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5\Braddon\Scrutiny\HC-Auto\Exports\"/>
    </mc:Choice>
  </mc:AlternateContent>
  <xr:revisionPtr revIDLastSave="0" documentId="8_{57B968FF-CE52-461C-A746-0F0BDD843CF8}" xr6:coauthVersionLast="47" xr6:coauthVersionMax="47" xr10:uidLastSave="{00000000-0000-0000-0000-000000000000}"/>
  <bookViews>
    <workbookView xWindow="-120" yWindow="-120" windowWidth="20730" windowHeight="11160" xr2:uid="{F84EEE09-33C1-424B-9B2C-476F3CB4403A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2">ScrutinyScreen!$6:$8</definedName>
    <definedName name="qryAppExportElection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192" i="3" l="1"/>
  <c r="CR192" i="3"/>
  <c r="CP192" i="3"/>
  <c r="CM192" i="3"/>
  <c r="CE192" i="3"/>
  <c r="BW192" i="3"/>
  <c r="BU192" i="3"/>
  <c r="BS192" i="3"/>
  <c r="BL192" i="3"/>
  <c r="AX192" i="3"/>
  <c r="AQ192" i="3"/>
  <c r="AO192" i="3"/>
  <c r="AL192" i="3"/>
  <c r="AD192" i="3"/>
  <c r="V192" i="3"/>
  <c r="T192" i="3"/>
  <c r="R192" i="3"/>
  <c r="K192" i="3"/>
  <c r="CY190" i="3"/>
  <c r="CR190" i="3"/>
  <c r="CP190" i="3"/>
  <c r="CM190" i="3"/>
  <c r="CE190" i="3"/>
  <c r="BW190" i="3"/>
  <c r="BU190" i="3"/>
  <c r="BS190" i="3"/>
  <c r="BL190" i="3"/>
  <c r="AX190" i="3"/>
  <c r="AQ190" i="3"/>
  <c r="AO190" i="3"/>
  <c r="AL190" i="3"/>
  <c r="AD190" i="3"/>
  <c r="V190" i="3"/>
  <c r="T190" i="3"/>
  <c r="R190" i="3"/>
  <c r="K190" i="3"/>
  <c r="CY188" i="3"/>
  <c r="CR188" i="3"/>
  <c r="CP188" i="3"/>
  <c r="CM188" i="3"/>
  <c r="CE188" i="3"/>
  <c r="BW188" i="3"/>
  <c r="BU188" i="3"/>
  <c r="BS188" i="3"/>
  <c r="BL188" i="3"/>
  <c r="AX188" i="3"/>
  <c r="AQ188" i="3"/>
  <c r="AO188" i="3"/>
  <c r="AL188" i="3"/>
  <c r="AD188" i="3"/>
  <c r="V188" i="3"/>
  <c r="T188" i="3"/>
  <c r="R188" i="3"/>
  <c r="K188" i="3"/>
  <c r="CY186" i="3"/>
  <c r="CR186" i="3"/>
  <c r="CP186" i="3"/>
  <c r="CM186" i="3"/>
  <c r="CE186" i="3"/>
  <c r="BW186" i="3"/>
  <c r="BU186" i="3"/>
  <c r="BS186" i="3"/>
  <c r="BL186" i="3"/>
  <c r="AX186" i="3"/>
  <c r="AQ186" i="3"/>
  <c r="AO186" i="3"/>
  <c r="AL186" i="3"/>
  <c r="AD186" i="3"/>
  <c r="V186" i="3"/>
  <c r="T186" i="3"/>
  <c r="R186" i="3"/>
  <c r="K186" i="3"/>
  <c r="CY184" i="3"/>
  <c r="CR184" i="3"/>
  <c r="CP184" i="3"/>
  <c r="CM184" i="3"/>
  <c r="CE184" i="3"/>
  <c r="BW184" i="3"/>
  <c r="BU184" i="3"/>
  <c r="BS184" i="3"/>
  <c r="BL184" i="3"/>
  <c r="AX184" i="3"/>
  <c r="AQ184" i="3"/>
  <c r="AO184" i="3"/>
  <c r="AL184" i="3"/>
  <c r="AD184" i="3"/>
  <c r="V184" i="3"/>
  <c r="T184" i="3"/>
  <c r="R184" i="3"/>
  <c r="K184" i="3"/>
  <c r="CY182" i="3"/>
  <c r="CR182" i="3"/>
  <c r="CP182" i="3"/>
  <c r="CM182" i="3"/>
  <c r="CE182" i="3"/>
  <c r="BW182" i="3"/>
  <c r="BU182" i="3"/>
  <c r="BS182" i="3"/>
  <c r="BL182" i="3"/>
  <c r="AX182" i="3"/>
  <c r="AQ182" i="3"/>
  <c r="AO182" i="3"/>
  <c r="AL182" i="3"/>
  <c r="AD182" i="3"/>
  <c r="V182" i="3"/>
  <c r="T182" i="3"/>
  <c r="R182" i="3"/>
  <c r="K182" i="3"/>
  <c r="CY180" i="3"/>
  <c r="CR180" i="3"/>
  <c r="CP180" i="3"/>
  <c r="CM180" i="3"/>
  <c r="CE180" i="3"/>
  <c r="BW180" i="3"/>
  <c r="BU180" i="3"/>
  <c r="BS180" i="3"/>
  <c r="BL180" i="3"/>
  <c r="AX180" i="3"/>
  <c r="AQ180" i="3"/>
  <c r="AO180" i="3"/>
  <c r="AL180" i="3"/>
  <c r="AD180" i="3"/>
  <c r="V180" i="3"/>
  <c r="T180" i="3"/>
  <c r="R180" i="3"/>
  <c r="K180" i="3"/>
  <c r="CY178" i="3"/>
  <c r="CR178" i="3"/>
  <c r="CP178" i="3"/>
  <c r="CM178" i="3"/>
  <c r="CE178" i="3"/>
  <c r="BW178" i="3"/>
  <c r="BU178" i="3"/>
  <c r="BS178" i="3"/>
  <c r="BL178" i="3"/>
  <c r="AX178" i="3"/>
  <c r="AQ178" i="3"/>
  <c r="AO178" i="3"/>
  <c r="AL178" i="3"/>
  <c r="AD178" i="3"/>
  <c r="V178" i="3"/>
  <c r="T178" i="3"/>
  <c r="R178" i="3"/>
  <c r="K178" i="3"/>
  <c r="CY176" i="3"/>
  <c r="CR176" i="3"/>
  <c r="CP176" i="3"/>
  <c r="CM176" i="3"/>
  <c r="CE176" i="3"/>
  <c r="BW176" i="3"/>
  <c r="BU176" i="3"/>
  <c r="BS176" i="3"/>
  <c r="BL176" i="3"/>
  <c r="AX176" i="3"/>
  <c r="AQ176" i="3"/>
  <c r="AO176" i="3"/>
  <c r="AL176" i="3"/>
  <c r="AD176" i="3"/>
  <c r="V176" i="3"/>
  <c r="T176" i="3"/>
  <c r="R176" i="3"/>
  <c r="K176" i="3"/>
  <c r="CY174" i="3"/>
  <c r="CR174" i="3"/>
  <c r="CP174" i="3"/>
  <c r="CM174" i="3"/>
  <c r="CE174" i="3"/>
  <c r="BW174" i="3"/>
  <c r="BU174" i="3"/>
  <c r="BS174" i="3"/>
  <c r="BL174" i="3"/>
  <c r="AX174" i="3"/>
  <c r="AQ174" i="3"/>
  <c r="AO174" i="3"/>
  <c r="AL174" i="3"/>
  <c r="AD174" i="3"/>
  <c r="V174" i="3"/>
  <c r="T174" i="3"/>
  <c r="R174" i="3"/>
  <c r="K174" i="3"/>
  <c r="CY172" i="3"/>
  <c r="CR172" i="3"/>
  <c r="CP172" i="3"/>
  <c r="CM172" i="3"/>
  <c r="CE172" i="3"/>
  <c r="BW172" i="3"/>
  <c r="BU172" i="3"/>
  <c r="BS172" i="3"/>
  <c r="BL172" i="3"/>
  <c r="AX172" i="3"/>
  <c r="AQ172" i="3"/>
  <c r="AO172" i="3"/>
  <c r="AL172" i="3"/>
  <c r="AD172" i="3"/>
  <c r="V172" i="3"/>
  <c r="T172" i="3"/>
  <c r="R172" i="3"/>
  <c r="K172" i="3"/>
  <c r="CY170" i="3"/>
  <c r="CR170" i="3"/>
  <c r="CP170" i="3"/>
  <c r="CM170" i="3"/>
  <c r="CE170" i="3"/>
  <c r="BW170" i="3"/>
  <c r="BU170" i="3"/>
  <c r="BS170" i="3"/>
  <c r="BL170" i="3"/>
  <c r="AX170" i="3"/>
  <c r="AQ170" i="3"/>
  <c r="AO170" i="3"/>
  <c r="AL170" i="3"/>
  <c r="AD170" i="3"/>
  <c r="V170" i="3"/>
  <c r="T170" i="3"/>
  <c r="R170" i="3"/>
  <c r="K170" i="3"/>
  <c r="CY168" i="3"/>
  <c r="CR168" i="3"/>
  <c r="CP168" i="3"/>
  <c r="CM168" i="3"/>
  <c r="CE168" i="3"/>
  <c r="BW168" i="3"/>
  <c r="BU168" i="3"/>
  <c r="BS168" i="3"/>
  <c r="BL168" i="3"/>
  <c r="AX168" i="3"/>
  <c r="AQ168" i="3"/>
  <c r="AO168" i="3"/>
  <c r="AL168" i="3"/>
  <c r="AD168" i="3"/>
  <c r="V168" i="3"/>
  <c r="T168" i="3"/>
  <c r="R168" i="3"/>
  <c r="K168" i="3"/>
  <c r="CY166" i="3"/>
  <c r="CR166" i="3"/>
  <c r="CP166" i="3"/>
  <c r="CM166" i="3"/>
  <c r="CE166" i="3"/>
  <c r="BW166" i="3"/>
  <c r="BU166" i="3"/>
  <c r="BS166" i="3"/>
  <c r="BL166" i="3"/>
  <c r="AX166" i="3"/>
  <c r="AQ166" i="3"/>
  <c r="AO166" i="3"/>
  <c r="AL166" i="3"/>
  <c r="AD166" i="3"/>
  <c r="V166" i="3"/>
  <c r="T166" i="3"/>
  <c r="R166" i="3"/>
  <c r="K166" i="3"/>
  <c r="CY164" i="3"/>
  <c r="CR164" i="3"/>
  <c r="CP164" i="3"/>
  <c r="CM164" i="3"/>
  <c r="CE164" i="3"/>
  <c r="BW164" i="3"/>
  <c r="BU164" i="3"/>
  <c r="BS164" i="3"/>
  <c r="BL164" i="3"/>
  <c r="AX164" i="3"/>
  <c r="AQ164" i="3"/>
  <c r="AO164" i="3"/>
  <c r="AL164" i="3"/>
  <c r="AD164" i="3"/>
  <c r="V164" i="3"/>
  <c r="T164" i="3"/>
  <c r="R164" i="3"/>
  <c r="K164" i="3"/>
  <c r="CY162" i="3"/>
  <c r="CR162" i="3"/>
  <c r="CP162" i="3"/>
  <c r="CM162" i="3"/>
  <c r="CE162" i="3"/>
  <c r="BW162" i="3"/>
  <c r="BU162" i="3"/>
  <c r="BS162" i="3"/>
  <c r="BL162" i="3"/>
  <c r="AX162" i="3"/>
  <c r="AQ162" i="3"/>
  <c r="AO162" i="3"/>
  <c r="AL162" i="3"/>
  <c r="AD162" i="3"/>
  <c r="V162" i="3"/>
  <c r="T162" i="3"/>
  <c r="R162" i="3"/>
  <c r="K162" i="3"/>
  <c r="CY160" i="3"/>
  <c r="CR160" i="3"/>
  <c r="CP160" i="3"/>
  <c r="CM160" i="3"/>
  <c r="CE160" i="3"/>
  <c r="BW160" i="3"/>
  <c r="BU160" i="3"/>
  <c r="BS160" i="3"/>
  <c r="BL160" i="3"/>
  <c r="AX160" i="3"/>
  <c r="AQ160" i="3"/>
  <c r="AO160" i="3"/>
  <c r="AL160" i="3"/>
  <c r="AD160" i="3"/>
  <c r="V160" i="3"/>
  <c r="T160" i="3"/>
  <c r="R160" i="3"/>
  <c r="K160" i="3"/>
  <c r="CY158" i="3"/>
  <c r="CR158" i="3"/>
  <c r="CP158" i="3"/>
  <c r="CM158" i="3"/>
  <c r="CE158" i="3"/>
  <c r="BW158" i="3"/>
  <c r="BU158" i="3"/>
  <c r="BS158" i="3"/>
  <c r="BL158" i="3"/>
  <c r="AX158" i="3"/>
  <c r="AQ158" i="3"/>
  <c r="AO158" i="3"/>
  <c r="AL158" i="3"/>
  <c r="AD158" i="3"/>
  <c r="V158" i="3"/>
  <c r="T158" i="3"/>
  <c r="R158" i="3"/>
  <c r="K158" i="3"/>
  <c r="CY156" i="3"/>
  <c r="CR156" i="3"/>
  <c r="CP156" i="3"/>
  <c r="CM156" i="3"/>
  <c r="CE156" i="3"/>
  <c r="BW156" i="3"/>
  <c r="BU156" i="3"/>
  <c r="BS156" i="3"/>
  <c r="BL156" i="3"/>
  <c r="AX156" i="3"/>
  <c r="AQ156" i="3"/>
  <c r="AO156" i="3"/>
  <c r="AL156" i="3"/>
  <c r="AD156" i="3"/>
  <c r="V156" i="3"/>
  <c r="T156" i="3"/>
  <c r="R156" i="3"/>
  <c r="K156" i="3"/>
  <c r="CY154" i="3"/>
  <c r="CR154" i="3"/>
  <c r="CP154" i="3"/>
  <c r="CM154" i="3"/>
  <c r="CE154" i="3"/>
  <c r="BW154" i="3"/>
  <c r="BU154" i="3"/>
  <c r="BS154" i="3"/>
  <c r="BL154" i="3"/>
  <c r="AX154" i="3"/>
  <c r="AQ154" i="3"/>
  <c r="AO154" i="3"/>
  <c r="AL154" i="3"/>
  <c r="AD154" i="3"/>
  <c r="V154" i="3"/>
  <c r="T154" i="3"/>
  <c r="R154" i="3"/>
  <c r="K154" i="3"/>
  <c r="CY152" i="3"/>
  <c r="CR152" i="3"/>
  <c r="CP152" i="3"/>
  <c r="CM152" i="3"/>
  <c r="CE152" i="3"/>
  <c r="BW152" i="3"/>
  <c r="BU152" i="3"/>
  <c r="BS152" i="3"/>
  <c r="BL152" i="3"/>
  <c r="AX152" i="3"/>
  <c r="AQ152" i="3"/>
  <c r="AO152" i="3"/>
  <c r="AL152" i="3"/>
  <c r="AD152" i="3"/>
  <c r="V152" i="3"/>
  <c r="T152" i="3"/>
  <c r="R152" i="3"/>
  <c r="K152" i="3"/>
  <c r="CY150" i="3"/>
  <c r="CR150" i="3"/>
  <c r="CP150" i="3"/>
  <c r="CM150" i="3"/>
  <c r="CE150" i="3"/>
  <c r="BW150" i="3"/>
  <c r="BU150" i="3"/>
  <c r="BS150" i="3"/>
  <c r="BL150" i="3"/>
  <c r="AX150" i="3"/>
  <c r="AQ150" i="3"/>
  <c r="AO150" i="3"/>
  <c r="AL150" i="3"/>
  <c r="AD150" i="3"/>
  <c r="V150" i="3"/>
  <c r="T150" i="3"/>
  <c r="R150" i="3"/>
  <c r="K150" i="3"/>
  <c r="CY148" i="3"/>
  <c r="CR148" i="3"/>
  <c r="CP148" i="3"/>
  <c r="CM148" i="3"/>
  <c r="CE148" i="3"/>
  <c r="BW148" i="3"/>
  <c r="BU148" i="3"/>
  <c r="BS148" i="3"/>
  <c r="BL148" i="3"/>
  <c r="AX148" i="3"/>
  <c r="AQ148" i="3"/>
  <c r="AO148" i="3"/>
  <c r="AL148" i="3"/>
  <c r="AD148" i="3"/>
  <c r="V148" i="3"/>
  <c r="T148" i="3"/>
  <c r="R148" i="3"/>
  <c r="K148" i="3"/>
  <c r="CY146" i="3"/>
  <c r="CR146" i="3"/>
  <c r="CP146" i="3"/>
  <c r="CM146" i="3"/>
  <c r="CE146" i="3"/>
  <c r="BW146" i="3"/>
  <c r="BU146" i="3"/>
  <c r="BS146" i="3"/>
  <c r="BL146" i="3"/>
  <c r="AX146" i="3"/>
  <c r="AQ146" i="3"/>
  <c r="AO146" i="3"/>
  <c r="AL146" i="3"/>
  <c r="AD146" i="3"/>
  <c r="V146" i="3"/>
  <c r="T146" i="3"/>
  <c r="R146" i="3"/>
  <c r="K146" i="3"/>
  <c r="CY144" i="3"/>
  <c r="CR144" i="3"/>
  <c r="CP144" i="3"/>
  <c r="CM144" i="3"/>
  <c r="CE144" i="3"/>
  <c r="BW144" i="3"/>
  <c r="BU144" i="3"/>
  <c r="BS144" i="3"/>
  <c r="BL144" i="3"/>
  <c r="AX144" i="3"/>
  <c r="AQ144" i="3"/>
  <c r="AO144" i="3"/>
  <c r="AL144" i="3"/>
  <c r="AD144" i="3"/>
  <c r="V144" i="3"/>
  <c r="T144" i="3"/>
  <c r="R144" i="3"/>
  <c r="K144" i="3"/>
  <c r="CY142" i="3"/>
  <c r="CR142" i="3"/>
  <c r="CP142" i="3"/>
  <c r="CM142" i="3"/>
  <c r="CE142" i="3"/>
  <c r="BW142" i="3"/>
  <c r="BU142" i="3"/>
  <c r="BS142" i="3"/>
  <c r="BL142" i="3"/>
  <c r="AX142" i="3"/>
  <c r="AQ142" i="3"/>
  <c r="AO142" i="3"/>
  <c r="AL142" i="3"/>
  <c r="AD142" i="3"/>
  <c r="V142" i="3"/>
  <c r="T142" i="3"/>
  <c r="R142" i="3"/>
  <c r="K142" i="3"/>
  <c r="CY140" i="3"/>
  <c r="CR140" i="3"/>
  <c r="CP140" i="3"/>
  <c r="CM140" i="3"/>
  <c r="CE140" i="3"/>
  <c r="BW140" i="3"/>
  <c r="BU140" i="3"/>
  <c r="BS140" i="3"/>
  <c r="BL140" i="3"/>
  <c r="AX140" i="3"/>
  <c r="AQ140" i="3"/>
  <c r="AO140" i="3"/>
  <c r="AL140" i="3"/>
  <c r="AD140" i="3"/>
  <c r="V140" i="3"/>
  <c r="T140" i="3"/>
  <c r="R140" i="3"/>
  <c r="K140" i="3"/>
  <c r="CY138" i="3"/>
  <c r="CR138" i="3"/>
  <c r="CP138" i="3"/>
  <c r="CM138" i="3"/>
  <c r="CE138" i="3"/>
  <c r="BW138" i="3"/>
  <c r="BU138" i="3"/>
  <c r="BS138" i="3"/>
  <c r="BL138" i="3"/>
  <c r="AX138" i="3"/>
  <c r="AQ138" i="3"/>
  <c r="AO138" i="3"/>
  <c r="AL138" i="3"/>
  <c r="AD138" i="3"/>
  <c r="V138" i="3"/>
  <c r="T138" i="3"/>
  <c r="R138" i="3"/>
  <c r="K138" i="3"/>
  <c r="CY136" i="3"/>
  <c r="CR136" i="3"/>
  <c r="CP136" i="3"/>
  <c r="CM136" i="3"/>
  <c r="CE136" i="3"/>
  <c r="BW136" i="3"/>
  <c r="BU136" i="3"/>
  <c r="BS136" i="3"/>
  <c r="BL136" i="3"/>
  <c r="AX136" i="3"/>
  <c r="AQ136" i="3"/>
  <c r="AO136" i="3"/>
  <c r="AL136" i="3"/>
  <c r="AD136" i="3"/>
  <c r="V136" i="3"/>
  <c r="T136" i="3"/>
  <c r="R136" i="3"/>
  <c r="K136" i="3"/>
  <c r="CY134" i="3"/>
  <c r="CR134" i="3"/>
  <c r="CP134" i="3"/>
  <c r="CM134" i="3"/>
  <c r="CE134" i="3"/>
  <c r="BW134" i="3"/>
  <c r="BU134" i="3"/>
  <c r="BS134" i="3"/>
  <c r="BL134" i="3"/>
  <c r="AX134" i="3"/>
  <c r="AQ134" i="3"/>
  <c r="AO134" i="3"/>
  <c r="AL134" i="3"/>
  <c r="AD134" i="3"/>
  <c r="V134" i="3"/>
  <c r="T134" i="3"/>
  <c r="R134" i="3"/>
  <c r="K134" i="3"/>
  <c r="CY132" i="3"/>
  <c r="CR132" i="3"/>
  <c r="CP132" i="3"/>
  <c r="CM132" i="3"/>
  <c r="CE132" i="3"/>
  <c r="BW132" i="3"/>
  <c r="BU132" i="3"/>
  <c r="BS132" i="3"/>
  <c r="BL132" i="3"/>
  <c r="AX132" i="3"/>
  <c r="AQ132" i="3"/>
  <c r="AO132" i="3"/>
  <c r="AL132" i="3"/>
  <c r="AD132" i="3"/>
  <c r="V132" i="3"/>
  <c r="T132" i="3"/>
  <c r="R132" i="3"/>
  <c r="K132" i="3"/>
  <c r="CY130" i="3"/>
  <c r="CR130" i="3"/>
  <c r="CP130" i="3"/>
  <c r="CM130" i="3"/>
  <c r="CE130" i="3"/>
  <c r="BW130" i="3"/>
  <c r="BU130" i="3"/>
  <c r="BS130" i="3"/>
  <c r="BL130" i="3"/>
  <c r="AX130" i="3"/>
  <c r="AQ130" i="3"/>
  <c r="AO130" i="3"/>
  <c r="AL130" i="3"/>
  <c r="AD130" i="3"/>
  <c r="V130" i="3"/>
  <c r="T130" i="3"/>
  <c r="R130" i="3"/>
  <c r="K130" i="3"/>
  <c r="CY128" i="3"/>
  <c r="CR128" i="3"/>
  <c r="CP128" i="3"/>
  <c r="CM128" i="3"/>
  <c r="CE128" i="3"/>
  <c r="BW128" i="3"/>
  <c r="BU128" i="3"/>
  <c r="BS128" i="3"/>
  <c r="BL128" i="3"/>
  <c r="AX128" i="3"/>
  <c r="AQ128" i="3"/>
  <c r="AO128" i="3"/>
  <c r="AL128" i="3"/>
  <c r="AD128" i="3"/>
  <c r="V128" i="3"/>
  <c r="T128" i="3"/>
  <c r="R128" i="3"/>
  <c r="K128" i="3"/>
  <c r="CY126" i="3"/>
  <c r="CR126" i="3"/>
  <c r="CP126" i="3"/>
  <c r="CM126" i="3"/>
  <c r="CE126" i="3"/>
  <c r="BW126" i="3"/>
  <c r="BU126" i="3"/>
  <c r="BS126" i="3"/>
  <c r="BL126" i="3"/>
  <c r="AX126" i="3"/>
  <c r="AQ126" i="3"/>
  <c r="AO126" i="3"/>
  <c r="AL126" i="3"/>
  <c r="AD126" i="3"/>
  <c r="V126" i="3"/>
  <c r="T126" i="3"/>
  <c r="R126" i="3"/>
  <c r="K126" i="3"/>
  <c r="CY124" i="3"/>
  <c r="CR124" i="3"/>
  <c r="CP124" i="3"/>
  <c r="CM124" i="3"/>
  <c r="CE124" i="3"/>
  <c r="BW124" i="3"/>
  <c r="BU124" i="3"/>
  <c r="BS124" i="3"/>
  <c r="BL124" i="3"/>
  <c r="AX124" i="3"/>
  <c r="AQ124" i="3"/>
  <c r="AO124" i="3"/>
  <c r="AL124" i="3"/>
  <c r="AD124" i="3"/>
  <c r="V124" i="3"/>
  <c r="T124" i="3"/>
  <c r="R124" i="3"/>
  <c r="K124" i="3"/>
  <c r="CY122" i="3"/>
  <c r="CR122" i="3"/>
  <c r="CP122" i="3"/>
  <c r="CM122" i="3"/>
  <c r="CE122" i="3"/>
  <c r="BW122" i="3"/>
  <c r="BU122" i="3"/>
  <c r="BS122" i="3"/>
  <c r="BL122" i="3"/>
  <c r="AX122" i="3"/>
  <c r="AQ122" i="3"/>
  <c r="AO122" i="3"/>
  <c r="AL122" i="3"/>
  <c r="AD122" i="3"/>
  <c r="V122" i="3"/>
  <c r="T122" i="3"/>
  <c r="R122" i="3"/>
  <c r="K122" i="3"/>
  <c r="CY120" i="3"/>
  <c r="CR120" i="3"/>
  <c r="CP120" i="3"/>
  <c r="CM120" i="3"/>
  <c r="CE120" i="3"/>
  <c r="BW120" i="3"/>
  <c r="BU120" i="3"/>
  <c r="BS120" i="3"/>
  <c r="BL120" i="3"/>
  <c r="AX120" i="3"/>
  <c r="AQ120" i="3"/>
  <c r="AO120" i="3"/>
  <c r="AL120" i="3"/>
  <c r="AD120" i="3"/>
  <c r="V120" i="3"/>
  <c r="T120" i="3"/>
  <c r="R120" i="3"/>
  <c r="K120" i="3"/>
  <c r="CY118" i="3"/>
  <c r="CR118" i="3"/>
  <c r="CP118" i="3"/>
  <c r="CM118" i="3"/>
  <c r="CE118" i="3"/>
  <c r="BW118" i="3"/>
  <c r="BU118" i="3"/>
  <c r="BS118" i="3"/>
  <c r="BL118" i="3"/>
  <c r="AX118" i="3"/>
  <c r="AQ118" i="3"/>
  <c r="AO118" i="3"/>
  <c r="AL118" i="3"/>
  <c r="AD118" i="3"/>
  <c r="V118" i="3"/>
  <c r="T118" i="3"/>
  <c r="R118" i="3"/>
  <c r="K118" i="3"/>
  <c r="CY116" i="3"/>
  <c r="CR116" i="3"/>
  <c r="CP116" i="3"/>
  <c r="CM116" i="3"/>
  <c r="CE116" i="3"/>
  <c r="BW116" i="3"/>
  <c r="BU116" i="3"/>
  <c r="BS116" i="3"/>
  <c r="BL116" i="3"/>
  <c r="AX116" i="3"/>
  <c r="AQ116" i="3"/>
  <c r="AO116" i="3"/>
  <c r="AL116" i="3"/>
  <c r="AD116" i="3"/>
  <c r="V116" i="3"/>
  <c r="T116" i="3"/>
  <c r="R116" i="3"/>
  <c r="K116" i="3"/>
  <c r="CY114" i="3"/>
  <c r="CR114" i="3"/>
  <c r="CP114" i="3"/>
  <c r="CM114" i="3"/>
  <c r="CE114" i="3"/>
  <c r="BW114" i="3"/>
  <c r="BU114" i="3"/>
  <c r="BS114" i="3"/>
  <c r="BL114" i="3"/>
  <c r="AX114" i="3"/>
  <c r="AQ114" i="3"/>
  <c r="AO114" i="3"/>
  <c r="AL114" i="3"/>
  <c r="AD114" i="3"/>
  <c r="V114" i="3"/>
  <c r="T114" i="3"/>
  <c r="R114" i="3"/>
  <c r="K114" i="3"/>
  <c r="CY112" i="3"/>
  <c r="CR112" i="3"/>
  <c r="CP112" i="3"/>
  <c r="CM112" i="3"/>
  <c r="CE112" i="3"/>
  <c r="BW112" i="3"/>
  <c r="BU112" i="3"/>
  <c r="BS112" i="3"/>
  <c r="BL112" i="3"/>
  <c r="AX112" i="3"/>
  <c r="AQ112" i="3"/>
  <c r="AO112" i="3"/>
  <c r="AL112" i="3"/>
  <c r="AD112" i="3"/>
  <c r="V112" i="3"/>
  <c r="T112" i="3"/>
  <c r="R112" i="3"/>
  <c r="K112" i="3"/>
  <c r="CY110" i="3"/>
  <c r="CR110" i="3"/>
  <c r="CP110" i="3"/>
  <c r="CM110" i="3"/>
  <c r="CE110" i="3"/>
  <c r="BW110" i="3"/>
  <c r="BU110" i="3"/>
  <c r="BS110" i="3"/>
  <c r="BL110" i="3"/>
  <c r="AX110" i="3"/>
  <c r="AQ110" i="3"/>
  <c r="AO110" i="3"/>
  <c r="AL110" i="3"/>
  <c r="AD110" i="3"/>
  <c r="V110" i="3"/>
  <c r="T110" i="3"/>
  <c r="R110" i="3"/>
  <c r="K110" i="3"/>
  <c r="CY108" i="3"/>
  <c r="CR108" i="3"/>
  <c r="CP108" i="3"/>
  <c r="CM108" i="3"/>
  <c r="CE108" i="3"/>
  <c r="BW108" i="3"/>
  <c r="BU108" i="3"/>
  <c r="BS108" i="3"/>
  <c r="BL108" i="3"/>
  <c r="AX108" i="3"/>
  <c r="AQ108" i="3"/>
  <c r="AO108" i="3"/>
  <c r="AL108" i="3"/>
  <c r="AD108" i="3"/>
  <c r="V108" i="3"/>
  <c r="T108" i="3"/>
  <c r="R108" i="3"/>
  <c r="K108" i="3"/>
  <c r="CY106" i="3"/>
  <c r="CR106" i="3"/>
  <c r="CP106" i="3"/>
  <c r="CM106" i="3"/>
  <c r="CE106" i="3"/>
  <c r="BW106" i="3"/>
  <c r="BU106" i="3"/>
  <c r="BS106" i="3"/>
  <c r="BL106" i="3"/>
  <c r="AX106" i="3"/>
  <c r="AQ106" i="3"/>
  <c r="AO106" i="3"/>
  <c r="AL106" i="3"/>
  <c r="AD106" i="3"/>
  <c r="V106" i="3"/>
  <c r="T106" i="3"/>
  <c r="R106" i="3"/>
  <c r="K106" i="3"/>
  <c r="CY104" i="3"/>
  <c r="CR104" i="3"/>
  <c r="CP104" i="3"/>
  <c r="CM104" i="3"/>
  <c r="CE104" i="3"/>
  <c r="BW104" i="3"/>
  <c r="BU104" i="3"/>
  <c r="BS104" i="3"/>
  <c r="BL104" i="3"/>
  <c r="AX104" i="3"/>
  <c r="AQ104" i="3"/>
  <c r="AO104" i="3"/>
  <c r="AL104" i="3"/>
  <c r="AD104" i="3"/>
  <c r="V104" i="3"/>
  <c r="T104" i="3"/>
  <c r="R104" i="3"/>
  <c r="K104" i="3"/>
  <c r="CY102" i="3"/>
  <c r="CR102" i="3"/>
  <c r="CP102" i="3"/>
  <c r="CM102" i="3"/>
  <c r="CE102" i="3"/>
  <c r="BW102" i="3"/>
  <c r="BU102" i="3"/>
  <c r="BS102" i="3"/>
  <c r="BL102" i="3"/>
  <c r="AX102" i="3"/>
  <c r="AQ102" i="3"/>
  <c r="AO102" i="3"/>
  <c r="AL102" i="3"/>
  <c r="AD102" i="3"/>
  <c r="V102" i="3"/>
  <c r="T102" i="3"/>
  <c r="R102" i="3"/>
  <c r="K102" i="3"/>
  <c r="CY100" i="3"/>
  <c r="CR100" i="3"/>
  <c r="CP100" i="3"/>
  <c r="CM100" i="3"/>
  <c r="CE100" i="3"/>
  <c r="BW100" i="3"/>
  <c r="BU100" i="3"/>
  <c r="BS100" i="3"/>
  <c r="BL100" i="3"/>
  <c r="AX100" i="3"/>
  <c r="AQ100" i="3"/>
  <c r="AO100" i="3"/>
  <c r="AL100" i="3"/>
  <c r="AD100" i="3"/>
  <c r="V100" i="3"/>
  <c r="T100" i="3"/>
  <c r="R100" i="3"/>
  <c r="K100" i="3"/>
  <c r="CY98" i="3"/>
  <c r="CR98" i="3"/>
  <c r="CP98" i="3"/>
  <c r="CM98" i="3"/>
  <c r="CE98" i="3"/>
  <c r="BW98" i="3"/>
  <c r="BU98" i="3"/>
  <c r="BS98" i="3"/>
  <c r="BL98" i="3"/>
  <c r="AX98" i="3"/>
  <c r="AQ98" i="3"/>
  <c r="AO98" i="3"/>
  <c r="AL98" i="3"/>
  <c r="AD98" i="3"/>
  <c r="V98" i="3"/>
  <c r="T98" i="3"/>
  <c r="R98" i="3"/>
  <c r="K98" i="3"/>
  <c r="CY96" i="3"/>
  <c r="CR96" i="3"/>
  <c r="CP96" i="3"/>
  <c r="CM96" i="3"/>
  <c r="CE96" i="3"/>
  <c r="BW96" i="3"/>
  <c r="BU96" i="3"/>
  <c r="BS96" i="3"/>
  <c r="BL96" i="3"/>
  <c r="AX96" i="3"/>
  <c r="AQ96" i="3"/>
  <c r="AO96" i="3"/>
  <c r="AL96" i="3"/>
  <c r="AD96" i="3"/>
  <c r="V96" i="3"/>
  <c r="T96" i="3"/>
  <c r="R96" i="3"/>
  <c r="K96" i="3"/>
  <c r="CY94" i="3"/>
  <c r="CR94" i="3"/>
  <c r="CP94" i="3"/>
  <c r="CM94" i="3"/>
  <c r="CE94" i="3"/>
  <c r="BW94" i="3"/>
  <c r="BU94" i="3"/>
  <c r="BS94" i="3"/>
  <c r="BL94" i="3"/>
  <c r="AX94" i="3"/>
  <c r="AQ94" i="3"/>
  <c r="AO94" i="3"/>
  <c r="AL94" i="3"/>
  <c r="AD94" i="3"/>
  <c r="V94" i="3"/>
  <c r="T94" i="3"/>
  <c r="R94" i="3"/>
  <c r="K94" i="3"/>
  <c r="CY92" i="3"/>
  <c r="CR92" i="3"/>
  <c r="CP92" i="3"/>
  <c r="CM92" i="3"/>
  <c r="CE92" i="3"/>
  <c r="BW92" i="3"/>
  <c r="BU92" i="3"/>
  <c r="BS92" i="3"/>
  <c r="BL92" i="3"/>
  <c r="AX92" i="3"/>
  <c r="AQ92" i="3"/>
  <c r="AO92" i="3"/>
  <c r="AL92" i="3"/>
  <c r="AD92" i="3"/>
  <c r="V92" i="3"/>
  <c r="T92" i="3"/>
  <c r="R92" i="3"/>
  <c r="K92" i="3"/>
  <c r="CY90" i="3"/>
  <c r="CR90" i="3"/>
  <c r="CP90" i="3"/>
  <c r="CM90" i="3"/>
  <c r="CE90" i="3"/>
  <c r="BW90" i="3"/>
  <c r="BU90" i="3"/>
  <c r="BS90" i="3"/>
  <c r="BL90" i="3"/>
  <c r="AX90" i="3"/>
  <c r="AQ90" i="3"/>
  <c r="AO90" i="3"/>
  <c r="AL90" i="3"/>
  <c r="AD90" i="3"/>
  <c r="V90" i="3"/>
  <c r="T90" i="3"/>
  <c r="R90" i="3"/>
  <c r="K90" i="3"/>
  <c r="CY88" i="3"/>
  <c r="CR88" i="3"/>
  <c r="CP88" i="3"/>
  <c r="CM88" i="3"/>
  <c r="CE88" i="3"/>
  <c r="BW88" i="3"/>
  <c r="BU88" i="3"/>
  <c r="BS88" i="3"/>
  <c r="BL88" i="3"/>
  <c r="AX88" i="3"/>
  <c r="AQ88" i="3"/>
  <c r="AO88" i="3"/>
  <c r="AL88" i="3"/>
  <c r="AD88" i="3"/>
  <c r="V88" i="3"/>
  <c r="T88" i="3"/>
  <c r="R88" i="3"/>
  <c r="K88" i="3"/>
  <c r="CY86" i="3"/>
  <c r="CR86" i="3"/>
  <c r="CP86" i="3"/>
  <c r="CM86" i="3"/>
  <c r="CE86" i="3"/>
  <c r="BW86" i="3"/>
  <c r="BU86" i="3"/>
  <c r="BS86" i="3"/>
  <c r="BL86" i="3"/>
  <c r="AX86" i="3"/>
  <c r="AQ86" i="3"/>
  <c r="AO86" i="3"/>
  <c r="AL86" i="3"/>
  <c r="AD86" i="3"/>
  <c r="V86" i="3"/>
  <c r="T86" i="3"/>
  <c r="R86" i="3"/>
  <c r="K86" i="3"/>
  <c r="CY84" i="3"/>
  <c r="CR84" i="3"/>
  <c r="CP84" i="3"/>
  <c r="CM84" i="3"/>
  <c r="CE84" i="3"/>
  <c r="BW84" i="3"/>
  <c r="BU84" i="3"/>
  <c r="BS84" i="3"/>
  <c r="BL84" i="3"/>
  <c r="AX84" i="3"/>
  <c r="AQ84" i="3"/>
  <c r="AO84" i="3"/>
  <c r="AL84" i="3"/>
  <c r="AD84" i="3"/>
  <c r="V84" i="3"/>
  <c r="T84" i="3"/>
  <c r="R84" i="3"/>
  <c r="K84" i="3"/>
  <c r="CY82" i="3"/>
  <c r="CR82" i="3"/>
  <c r="CP82" i="3"/>
  <c r="CM82" i="3"/>
  <c r="CE82" i="3"/>
  <c r="BW82" i="3"/>
  <c r="BU82" i="3"/>
  <c r="BS82" i="3"/>
  <c r="BL82" i="3"/>
  <c r="AX82" i="3"/>
  <c r="AQ82" i="3"/>
  <c r="AO82" i="3"/>
  <c r="AL82" i="3"/>
  <c r="AD82" i="3"/>
  <c r="V82" i="3"/>
  <c r="T82" i="3"/>
  <c r="R82" i="3"/>
  <c r="K82" i="3"/>
  <c r="CY80" i="3"/>
  <c r="CR80" i="3"/>
  <c r="CP80" i="3"/>
  <c r="CM80" i="3"/>
  <c r="CE80" i="3"/>
  <c r="BW80" i="3"/>
  <c r="BU80" i="3"/>
  <c r="BS80" i="3"/>
  <c r="BL80" i="3"/>
  <c r="AX80" i="3"/>
  <c r="AQ80" i="3"/>
  <c r="AO80" i="3"/>
  <c r="AL80" i="3"/>
  <c r="AD80" i="3"/>
  <c r="V80" i="3"/>
  <c r="T80" i="3"/>
  <c r="R80" i="3"/>
  <c r="K80" i="3"/>
  <c r="CY78" i="3"/>
  <c r="CR78" i="3"/>
  <c r="CP78" i="3"/>
  <c r="CM78" i="3"/>
  <c r="CE78" i="3"/>
  <c r="BW78" i="3"/>
  <c r="BU78" i="3"/>
  <c r="BS78" i="3"/>
  <c r="BL78" i="3"/>
  <c r="AX78" i="3"/>
  <c r="AQ78" i="3"/>
  <c r="AO78" i="3"/>
  <c r="AL78" i="3"/>
  <c r="AD78" i="3"/>
  <c r="V78" i="3"/>
  <c r="T78" i="3"/>
  <c r="R78" i="3"/>
  <c r="K78" i="3"/>
  <c r="CY76" i="3"/>
  <c r="CR76" i="3"/>
  <c r="CP76" i="3"/>
  <c r="CM76" i="3"/>
  <c r="CE76" i="3"/>
  <c r="BW76" i="3"/>
  <c r="BU76" i="3"/>
  <c r="BS76" i="3"/>
  <c r="BL76" i="3"/>
  <c r="AX76" i="3"/>
  <c r="AQ76" i="3"/>
  <c r="AO76" i="3"/>
  <c r="AL76" i="3"/>
  <c r="AD76" i="3"/>
  <c r="V76" i="3"/>
  <c r="T76" i="3"/>
  <c r="R76" i="3"/>
  <c r="K76" i="3"/>
  <c r="CY74" i="3"/>
  <c r="CR74" i="3"/>
  <c r="CP74" i="3"/>
  <c r="CM74" i="3"/>
  <c r="CE74" i="3"/>
  <c r="BW74" i="3"/>
  <c r="BU74" i="3"/>
  <c r="BS74" i="3"/>
  <c r="BL74" i="3"/>
  <c r="AX74" i="3"/>
  <c r="AQ74" i="3"/>
  <c r="AO74" i="3"/>
  <c r="AL74" i="3"/>
  <c r="AD74" i="3"/>
  <c r="V74" i="3"/>
  <c r="T74" i="3"/>
  <c r="R74" i="3"/>
  <c r="K74" i="3"/>
  <c r="CY72" i="3"/>
  <c r="CR72" i="3"/>
  <c r="CP72" i="3"/>
  <c r="CM72" i="3"/>
  <c r="CE72" i="3"/>
  <c r="BW72" i="3"/>
  <c r="BU72" i="3"/>
  <c r="BS72" i="3"/>
  <c r="BL72" i="3"/>
  <c r="AX72" i="3"/>
  <c r="AQ72" i="3"/>
  <c r="AO72" i="3"/>
  <c r="AL72" i="3"/>
  <c r="AD72" i="3"/>
  <c r="V72" i="3"/>
  <c r="T72" i="3"/>
  <c r="R72" i="3"/>
  <c r="K72" i="3"/>
  <c r="CY70" i="3"/>
  <c r="CR70" i="3"/>
  <c r="CP70" i="3"/>
  <c r="CM70" i="3"/>
  <c r="CE70" i="3"/>
  <c r="BW70" i="3"/>
  <c r="BU70" i="3"/>
  <c r="BS70" i="3"/>
  <c r="BL70" i="3"/>
  <c r="AX70" i="3"/>
  <c r="AQ70" i="3"/>
  <c r="AO70" i="3"/>
  <c r="AL70" i="3"/>
  <c r="AD70" i="3"/>
  <c r="V70" i="3"/>
  <c r="T70" i="3"/>
  <c r="R70" i="3"/>
  <c r="K70" i="3"/>
  <c r="CY68" i="3"/>
  <c r="CR68" i="3"/>
  <c r="CP68" i="3"/>
  <c r="CM68" i="3"/>
  <c r="CE68" i="3"/>
  <c r="BW68" i="3"/>
  <c r="BU68" i="3"/>
  <c r="BS68" i="3"/>
  <c r="BL68" i="3"/>
  <c r="AX68" i="3"/>
  <c r="AQ68" i="3"/>
  <c r="AO68" i="3"/>
  <c r="AL68" i="3"/>
  <c r="AD68" i="3"/>
  <c r="V68" i="3"/>
  <c r="T68" i="3"/>
  <c r="R68" i="3"/>
  <c r="K68" i="3"/>
  <c r="CY66" i="3"/>
  <c r="CR66" i="3"/>
  <c r="CP66" i="3"/>
  <c r="CM66" i="3"/>
  <c r="CE66" i="3"/>
  <c r="BW66" i="3"/>
  <c r="BU66" i="3"/>
  <c r="BS66" i="3"/>
  <c r="BL66" i="3"/>
  <c r="AX66" i="3"/>
  <c r="AQ66" i="3"/>
  <c r="AO66" i="3"/>
  <c r="AL66" i="3"/>
  <c r="AD66" i="3"/>
  <c r="V66" i="3"/>
  <c r="T66" i="3"/>
  <c r="R66" i="3"/>
  <c r="K66" i="3"/>
  <c r="CY64" i="3"/>
  <c r="CR64" i="3"/>
  <c r="CP64" i="3"/>
  <c r="CM64" i="3"/>
  <c r="CE64" i="3"/>
  <c r="BW64" i="3"/>
  <c r="BU64" i="3"/>
  <c r="BS64" i="3"/>
  <c r="BL64" i="3"/>
  <c r="AX64" i="3"/>
  <c r="AQ64" i="3"/>
  <c r="AO64" i="3"/>
  <c r="AL64" i="3"/>
  <c r="AD64" i="3"/>
  <c r="V64" i="3"/>
  <c r="T64" i="3"/>
  <c r="R64" i="3"/>
  <c r="K64" i="3"/>
  <c r="CY62" i="3"/>
  <c r="CR62" i="3"/>
  <c r="CP62" i="3"/>
  <c r="CM62" i="3"/>
  <c r="CE62" i="3"/>
  <c r="BW62" i="3"/>
  <c r="BU62" i="3"/>
  <c r="BS62" i="3"/>
  <c r="BL62" i="3"/>
  <c r="AX62" i="3"/>
  <c r="AQ62" i="3"/>
  <c r="AO62" i="3"/>
  <c r="AL62" i="3"/>
  <c r="AD62" i="3"/>
  <c r="V62" i="3"/>
  <c r="T62" i="3"/>
  <c r="R62" i="3"/>
  <c r="K62" i="3"/>
  <c r="CY60" i="3"/>
  <c r="CR60" i="3"/>
  <c r="CP60" i="3"/>
  <c r="CM60" i="3"/>
  <c r="CE60" i="3"/>
  <c r="BW60" i="3"/>
  <c r="BU60" i="3"/>
  <c r="BS60" i="3"/>
  <c r="BL60" i="3"/>
  <c r="AX60" i="3"/>
  <c r="AQ60" i="3"/>
  <c r="AO60" i="3"/>
  <c r="AL60" i="3"/>
  <c r="AD60" i="3"/>
  <c r="V60" i="3"/>
  <c r="T60" i="3"/>
  <c r="R60" i="3"/>
  <c r="K60" i="3"/>
  <c r="CY58" i="3"/>
  <c r="CR58" i="3"/>
  <c r="CP58" i="3"/>
  <c r="CM58" i="3"/>
  <c r="CE58" i="3"/>
  <c r="BW58" i="3"/>
  <c r="BU58" i="3"/>
  <c r="BS58" i="3"/>
  <c r="BL58" i="3"/>
  <c r="AX58" i="3"/>
  <c r="AQ58" i="3"/>
  <c r="AO58" i="3"/>
  <c r="AL58" i="3"/>
  <c r="AD58" i="3"/>
  <c r="V58" i="3"/>
  <c r="T58" i="3"/>
  <c r="R58" i="3"/>
  <c r="K58" i="3"/>
  <c r="CY56" i="3"/>
  <c r="CR56" i="3"/>
  <c r="CP56" i="3"/>
  <c r="CM56" i="3"/>
  <c r="CE56" i="3"/>
  <c r="BW56" i="3"/>
  <c r="BU56" i="3"/>
  <c r="BS56" i="3"/>
  <c r="BL56" i="3"/>
  <c r="AX56" i="3"/>
  <c r="AQ56" i="3"/>
  <c r="AO56" i="3"/>
  <c r="AL56" i="3"/>
  <c r="AD56" i="3"/>
  <c r="V56" i="3"/>
  <c r="T56" i="3"/>
  <c r="R56" i="3"/>
  <c r="K56" i="3"/>
  <c r="CY54" i="3"/>
  <c r="CR54" i="3"/>
  <c r="CP54" i="3"/>
  <c r="CM54" i="3"/>
  <c r="CE54" i="3"/>
  <c r="BW54" i="3"/>
  <c r="BU54" i="3"/>
  <c r="BS54" i="3"/>
  <c r="BL54" i="3"/>
  <c r="AX54" i="3"/>
  <c r="AQ54" i="3"/>
  <c r="AO54" i="3"/>
  <c r="AL54" i="3"/>
  <c r="AD54" i="3"/>
  <c r="V54" i="3"/>
  <c r="T54" i="3"/>
  <c r="R54" i="3"/>
  <c r="K54" i="3"/>
  <c r="CY52" i="3"/>
  <c r="CR52" i="3"/>
  <c r="CP52" i="3"/>
  <c r="CM52" i="3"/>
  <c r="CE52" i="3"/>
  <c r="BW52" i="3"/>
  <c r="BU52" i="3"/>
  <c r="BS52" i="3"/>
  <c r="BL52" i="3"/>
  <c r="AX52" i="3"/>
  <c r="AQ52" i="3"/>
  <c r="AO52" i="3"/>
  <c r="AL52" i="3"/>
  <c r="AD52" i="3"/>
  <c r="V52" i="3"/>
  <c r="T52" i="3"/>
  <c r="R52" i="3"/>
  <c r="K52" i="3"/>
  <c r="CY50" i="3"/>
  <c r="CR50" i="3"/>
  <c r="CP50" i="3"/>
  <c r="CM50" i="3"/>
  <c r="CE50" i="3"/>
  <c r="BW50" i="3"/>
  <c r="BU50" i="3"/>
  <c r="BS50" i="3"/>
  <c r="BL50" i="3"/>
  <c r="AX50" i="3"/>
  <c r="AQ50" i="3"/>
  <c r="AO50" i="3"/>
  <c r="AL50" i="3"/>
  <c r="AD50" i="3"/>
  <c r="V50" i="3"/>
  <c r="T50" i="3"/>
  <c r="R50" i="3"/>
  <c r="K50" i="3"/>
  <c r="CY48" i="3"/>
  <c r="CR48" i="3"/>
  <c r="CP48" i="3"/>
  <c r="CM48" i="3"/>
  <c r="CE48" i="3"/>
  <c r="BW48" i="3"/>
  <c r="BU48" i="3"/>
  <c r="BS48" i="3"/>
  <c r="BL48" i="3"/>
  <c r="AX48" i="3"/>
  <c r="AQ48" i="3"/>
  <c r="AO48" i="3"/>
  <c r="AL48" i="3"/>
  <c r="AD48" i="3"/>
  <c r="V48" i="3"/>
  <c r="T48" i="3"/>
  <c r="R48" i="3"/>
  <c r="K48" i="3"/>
  <c r="CY46" i="3"/>
  <c r="CR46" i="3"/>
  <c r="CP46" i="3"/>
  <c r="CM46" i="3"/>
  <c r="CE46" i="3"/>
  <c r="BW46" i="3"/>
  <c r="BU46" i="3"/>
  <c r="BS46" i="3"/>
  <c r="BL46" i="3"/>
  <c r="AX46" i="3"/>
  <c r="AQ46" i="3"/>
  <c r="AO46" i="3"/>
  <c r="AL46" i="3"/>
  <c r="AD46" i="3"/>
  <c r="V46" i="3"/>
  <c r="T46" i="3"/>
  <c r="R46" i="3"/>
  <c r="K46" i="3"/>
  <c r="CY44" i="3"/>
  <c r="CR44" i="3"/>
  <c r="CP44" i="3"/>
  <c r="CM44" i="3"/>
  <c r="CE44" i="3"/>
  <c r="BW44" i="3"/>
  <c r="BU44" i="3"/>
  <c r="BS44" i="3"/>
  <c r="BL44" i="3"/>
  <c r="AX44" i="3"/>
  <c r="AQ44" i="3"/>
  <c r="AO44" i="3"/>
  <c r="AL44" i="3"/>
  <c r="AD44" i="3"/>
  <c r="V44" i="3"/>
  <c r="T44" i="3"/>
  <c r="R44" i="3"/>
  <c r="K44" i="3"/>
  <c r="CY42" i="3"/>
  <c r="CR42" i="3"/>
  <c r="CP42" i="3"/>
  <c r="CM42" i="3"/>
  <c r="CE42" i="3"/>
  <c r="BW42" i="3"/>
  <c r="BU42" i="3"/>
  <c r="BS42" i="3"/>
  <c r="BL42" i="3"/>
  <c r="AX42" i="3"/>
  <c r="AQ42" i="3"/>
  <c r="AO42" i="3"/>
  <c r="AL42" i="3"/>
  <c r="AD42" i="3"/>
  <c r="V42" i="3"/>
  <c r="T42" i="3"/>
  <c r="R42" i="3"/>
  <c r="K42" i="3"/>
  <c r="CY40" i="3"/>
  <c r="CR40" i="3"/>
  <c r="CP40" i="3"/>
  <c r="CM40" i="3"/>
  <c r="CE40" i="3"/>
  <c r="BW40" i="3"/>
  <c r="BU40" i="3"/>
  <c r="BS40" i="3"/>
  <c r="BL40" i="3"/>
  <c r="AX40" i="3"/>
  <c r="AQ40" i="3"/>
  <c r="AO40" i="3"/>
  <c r="AL40" i="3"/>
  <c r="AD40" i="3"/>
  <c r="V40" i="3"/>
  <c r="T40" i="3"/>
  <c r="R40" i="3"/>
  <c r="K40" i="3"/>
  <c r="CY38" i="3"/>
  <c r="CR38" i="3"/>
  <c r="CP38" i="3"/>
  <c r="CM38" i="3"/>
  <c r="CE38" i="3"/>
  <c r="BW38" i="3"/>
  <c r="BU38" i="3"/>
  <c r="BS38" i="3"/>
  <c r="BL38" i="3"/>
  <c r="AX38" i="3"/>
  <c r="AQ38" i="3"/>
  <c r="AO38" i="3"/>
  <c r="AL38" i="3"/>
  <c r="AD38" i="3"/>
  <c r="V38" i="3"/>
  <c r="T38" i="3"/>
  <c r="R38" i="3"/>
  <c r="K38" i="3"/>
  <c r="CY36" i="3"/>
  <c r="CR36" i="3"/>
  <c r="CP36" i="3"/>
  <c r="CM36" i="3"/>
  <c r="CE36" i="3"/>
  <c r="BW36" i="3"/>
  <c r="BU36" i="3"/>
  <c r="BS36" i="3"/>
  <c r="BL36" i="3"/>
  <c r="AX36" i="3"/>
  <c r="AQ36" i="3"/>
  <c r="AO36" i="3"/>
  <c r="AL36" i="3"/>
  <c r="AD36" i="3"/>
  <c r="V36" i="3"/>
  <c r="T36" i="3"/>
  <c r="R36" i="3"/>
  <c r="K36" i="3"/>
  <c r="CY34" i="3"/>
  <c r="CR34" i="3"/>
  <c r="CP34" i="3"/>
  <c r="CM34" i="3"/>
  <c r="CE34" i="3"/>
  <c r="BW34" i="3"/>
  <c r="BU34" i="3"/>
  <c r="BS34" i="3"/>
  <c r="BL34" i="3"/>
  <c r="AX34" i="3"/>
  <c r="AQ34" i="3"/>
  <c r="AO34" i="3"/>
  <c r="AL34" i="3"/>
  <c r="AD34" i="3"/>
  <c r="V34" i="3"/>
  <c r="T34" i="3"/>
  <c r="R34" i="3"/>
  <c r="K34" i="3"/>
  <c r="CY32" i="3"/>
  <c r="CR32" i="3"/>
  <c r="CP32" i="3"/>
  <c r="CM32" i="3"/>
  <c r="CE32" i="3"/>
  <c r="BW32" i="3"/>
  <c r="BU32" i="3"/>
  <c r="BS32" i="3"/>
  <c r="BL32" i="3"/>
  <c r="AX32" i="3"/>
  <c r="AQ32" i="3"/>
  <c r="AO32" i="3"/>
  <c r="AL32" i="3"/>
  <c r="AD32" i="3"/>
  <c r="V32" i="3"/>
  <c r="T32" i="3"/>
  <c r="R32" i="3"/>
  <c r="K32" i="3"/>
  <c r="CY30" i="3"/>
  <c r="CR30" i="3"/>
  <c r="CP30" i="3"/>
  <c r="CM30" i="3"/>
  <c r="CE30" i="3"/>
  <c r="BW30" i="3"/>
  <c r="BU30" i="3"/>
  <c r="BS30" i="3"/>
  <c r="BL30" i="3"/>
  <c r="AX30" i="3"/>
  <c r="AQ30" i="3"/>
  <c r="AO30" i="3"/>
  <c r="AL30" i="3"/>
  <c r="AD30" i="3"/>
  <c r="V30" i="3"/>
  <c r="T30" i="3"/>
  <c r="R30" i="3"/>
  <c r="K30" i="3"/>
  <c r="CY28" i="3"/>
  <c r="CR28" i="3"/>
  <c r="CP28" i="3"/>
  <c r="CM28" i="3"/>
  <c r="CE28" i="3"/>
  <c r="BW28" i="3"/>
  <c r="BU28" i="3"/>
  <c r="BS28" i="3"/>
  <c r="BL28" i="3"/>
  <c r="AX28" i="3"/>
  <c r="AQ28" i="3"/>
  <c r="AO28" i="3"/>
  <c r="AL28" i="3"/>
  <c r="AD28" i="3"/>
  <c r="V28" i="3"/>
  <c r="T28" i="3"/>
  <c r="R28" i="3"/>
  <c r="K28" i="3"/>
  <c r="CY26" i="3"/>
  <c r="CR26" i="3"/>
  <c r="CP26" i="3"/>
  <c r="CM26" i="3"/>
  <c r="CE26" i="3"/>
  <c r="BW26" i="3"/>
  <c r="BU26" i="3"/>
  <c r="BS26" i="3"/>
  <c r="BL26" i="3"/>
  <c r="AX26" i="3"/>
  <c r="AQ26" i="3"/>
  <c r="AO26" i="3"/>
  <c r="AL26" i="3"/>
  <c r="AD26" i="3"/>
  <c r="V26" i="3"/>
  <c r="T26" i="3"/>
  <c r="R26" i="3"/>
  <c r="K26" i="3"/>
  <c r="CY24" i="3"/>
  <c r="CR24" i="3"/>
  <c r="CP24" i="3"/>
  <c r="CM24" i="3"/>
  <c r="CE24" i="3"/>
  <c r="BW24" i="3"/>
  <c r="BU24" i="3"/>
  <c r="BS24" i="3"/>
  <c r="BL24" i="3"/>
  <c r="AX24" i="3"/>
  <c r="AQ24" i="3"/>
  <c r="AO24" i="3"/>
  <c r="AL24" i="3"/>
  <c r="AD24" i="3"/>
  <c r="V24" i="3"/>
  <c r="T24" i="3"/>
  <c r="R24" i="3"/>
  <c r="K24" i="3"/>
  <c r="CY22" i="3"/>
  <c r="CR22" i="3"/>
  <c r="CP22" i="3"/>
  <c r="CM22" i="3"/>
  <c r="CE22" i="3"/>
  <c r="BW22" i="3"/>
  <c r="BU22" i="3"/>
  <c r="BS22" i="3"/>
  <c r="BL22" i="3"/>
  <c r="AX22" i="3"/>
  <c r="AQ22" i="3"/>
  <c r="AO22" i="3"/>
  <c r="AL22" i="3"/>
  <c r="AD22" i="3"/>
  <c r="V22" i="3"/>
  <c r="T22" i="3"/>
  <c r="R22" i="3"/>
  <c r="K22" i="3"/>
  <c r="CY20" i="3"/>
  <c r="CR20" i="3"/>
  <c r="CP20" i="3"/>
  <c r="CM20" i="3"/>
  <c r="CE20" i="3"/>
  <c r="BW20" i="3"/>
  <c r="BU20" i="3"/>
  <c r="BS20" i="3"/>
  <c r="BL20" i="3"/>
  <c r="AX20" i="3"/>
  <c r="AQ20" i="3"/>
  <c r="AO20" i="3"/>
  <c r="AL20" i="3"/>
  <c r="AD20" i="3"/>
  <c r="V20" i="3"/>
  <c r="T20" i="3"/>
  <c r="R20" i="3"/>
  <c r="K20" i="3"/>
  <c r="CY18" i="3"/>
  <c r="CR18" i="3"/>
  <c r="CP18" i="3"/>
  <c r="CM18" i="3"/>
  <c r="CE18" i="3"/>
  <c r="BW18" i="3"/>
  <c r="BU18" i="3"/>
  <c r="BS18" i="3"/>
  <c r="BL18" i="3"/>
  <c r="AX18" i="3"/>
  <c r="AQ18" i="3"/>
  <c r="AO18" i="3"/>
  <c r="AL18" i="3"/>
  <c r="AD18" i="3"/>
  <c r="V18" i="3"/>
  <c r="T18" i="3"/>
  <c r="R18" i="3"/>
  <c r="K18" i="3"/>
  <c r="CY16" i="3"/>
  <c r="CR16" i="3"/>
  <c r="CP16" i="3"/>
  <c r="CM16" i="3"/>
  <c r="CE16" i="3"/>
  <c r="BW16" i="3"/>
  <c r="BU16" i="3"/>
  <c r="BS16" i="3"/>
  <c r="BL16" i="3"/>
  <c r="AX16" i="3"/>
  <c r="AQ16" i="3"/>
  <c r="AO16" i="3"/>
  <c r="AL16" i="3"/>
  <c r="AD16" i="3"/>
  <c r="V16" i="3"/>
  <c r="T16" i="3"/>
  <c r="R16" i="3"/>
  <c r="K16" i="3"/>
  <c r="CY14" i="3"/>
  <c r="CR14" i="3"/>
  <c r="CP14" i="3"/>
  <c r="CM14" i="3"/>
  <c r="CE14" i="3"/>
  <c r="BW14" i="3"/>
  <c r="BU14" i="3"/>
  <c r="BS14" i="3"/>
  <c r="BL14" i="3"/>
  <c r="AX14" i="3"/>
  <c r="AQ14" i="3"/>
  <c r="AO14" i="3"/>
  <c r="AL14" i="3"/>
  <c r="AD14" i="3"/>
  <c r="V14" i="3"/>
  <c r="T14" i="3"/>
  <c r="R14" i="3"/>
  <c r="K14" i="3"/>
  <c r="CY12" i="3"/>
  <c r="CR12" i="3"/>
  <c r="CP12" i="3"/>
  <c r="CM12" i="3"/>
  <c r="CE12" i="3"/>
  <c r="BW12" i="3"/>
  <c r="BU12" i="3"/>
  <c r="BS12" i="3"/>
  <c r="BL12" i="3"/>
  <c r="AX12" i="3"/>
  <c r="AQ12" i="3"/>
  <c r="AO12" i="3"/>
  <c r="AL12" i="3"/>
  <c r="AD12" i="3"/>
  <c r="V12" i="3"/>
  <c r="T12" i="3"/>
  <c r="R12" i="3"/>
  <c r="K12" i="3"/>
  <c r="DA11" i="3"/>
  <c r="DA13" i="3" s="1"/>
  <c r="DA15" i="3" s="1"/>
  <c r="DA17" i="3" s="1"/>
  <c r="DA19" i="3" s="1"/>
  <c r="DA21" i="3" s="1"/>
  <c r="DA23" i="3" s="1"/>
  <c r="DA25" i="3" s="1"/>
  <c r="DA27" i="3" s="1"/>
  <c r="DA29" i="3" s="1"/>
  <c r="DA31" i="3" s="1"/>
  <c r="DA33" i="3" s="1"/>
  <c r="DA35" i="3" s="1"/>
  <c r="DA37" i="3" s="1"/>
  <c r="DA39" i="3" s="1"/>
  <c r="DA41" i="3" s="1"/>
  <c r="DA43" i="3" s="1"/>
  <c r="DA45" i="3" s="1"/>
  <c r="DA47" i="3" s="1"/>
  <c r="DA49" i="3" s="1"/>
  <c r="DA51" i="3" s="1"/>
  <c r="DA53" i="3" s="1"/>
  <c r="DA55" i="3" s="1"/>
  <c r="DA57" i="3" s="1"/>
  <c r="DA59" i="3" s="1"/>
  <c r="DA61" i="3" s="1"/>
  <c r="DA63" i="3" s="1"/>
  <c r="DA65" i="3" s="1"/>
  <c r="DA67" i="3" s="1"/>
  <c r="DA69" i="3" s="1"/>
  <c r="DA71" i="3" s="1"/>
  <c r="DA73" i="3" s="1"/>
  <c r="DA75" i="3" s="1"/>
  <c r="DA77" i="3" s="1"/>
  <c r="DA79" i="3" s="1"/>
  <c r="DA81" i="3" s="1"/>
  <c r="DA83" i="3" s="1"/>
  <c r="DA85" i="3" s="1"/>
  <c r="DA87" i="3" s="1"/>
  <c r="DA89" i="3" s="1"/>
  <c r="DA91" i="3" s="1"/>
  <c r="DA93" i="3" s="1"/>
  <c r="DA95" i="3" s="1"/>
  <c r="DA97" i="3" s="1"/>
  <c r="DA99" i="3" s="1"/>
  <c r="DA101" i="3" s="1"/>
  <c r="DA103" i="3" s="1"/>
  <c r="DA105" i="3" s="1"/>
  <c r="DA107" i="3" s="1"/>
  <c r="DA109" i="3" s="1"/>
  <c r="DA111" i="3" s="1"/>
  <c r="DA113" i="3" s="1"/>
  <c r="DA115" i="3" s="1"/>
  <c r="DA117" i="3" s="1"/>
  <c r="DA119" i="3" s="1"/>
  <c r="DA121" i="3" s="1"/>
  <c r="DA123" i="3" s="1"/>
  <c r="DA125" i="3" s="1"/>
  <c r="DA127" i="3" s="1"/>
  <c r="DA129" i="3" s="1"/>
  <c r="DA131" i="3" s="1"/>
  <c r="DA133" i="3" s="1"/>
  <c r="DA135" i="3" s="1"/>
  <c r="DA137" i="3" s="1"/>
  <c r="DA139" i="3" s="1"/>
  <c r="DA141" i="3" s="1"/>
  <c r="DA143" i="3" s="1"/>
  <c r="DA145" i="3" s="1"/>
  <c r="DA147" i="3" s="1"/>
  <c r="DA149" i="3" s="1"/>
  <c r="DA151" i="3" s="1"/>
  <c r="DA153" i="3" s="1"/>
  <c r="DA155" i="3" s="1"/>
  <c r="DA157" i="3" s="1"/>
  <c r="DA159" i="3" s="1"/>
  <c r="DA161" i="3" s="1"/>
  <c r="DA163" i="3" s="1"/>
  <c r="DA165" i="3" s="1"/>
  <c r="DA167" i="3" s="1"/>
  <c r="DA169" i="3" s="1"/>
  <c r="DA171" i="3" s="1"/>
  <c r="DA173" i="3" s="1"/>
  <c r="DA175" i="3" s="1"/>
  <c r="DA177" i="3" s="1"/>
  <c r="DA179" i="3" s="1"/>
  <c r="DA181" i="3" s="1"/>
  <c r="DA183" i="3" s="1"/>
  <c r="DA185" i="3" s="1"/>
  <c r="DA187" i="3" s="1"/>
  <c r="DA189" i="3" s="1"/>
  <c r="DA191" i="3" s="1"/>
  <c r="DA193" i="3" s="1"/>
  <c r="CZ11" i="3"/>
  <c r="CZ13" i="3" s="1"/>
  <c r="CZ15" i="3" s="1"/>
  <c r="CZ17" i="3" s="1"/>
  <c r="CZ19" i="3" s="1"/>
  <c r="CZ21" i="3" s="1"/>
  <c r="CZ23" i="3" s="1"/>
  <c r="CZ25" i="3" s="1"/>
  <c r="CZ27" i="3" s="1"/>
  <c r="CZ29" i="3" s="1"/>
  <c r="CZ31" i="3" s="1"/>
  <c r="CZ33" i="3" s="1"/>
  <c r="CZ35" i="3" s="1"/>
  <c r="CZ37" i="3" s="1"/>
  <c r="CZ39" i="3" s="1"/>
  <c r="CZ41" i="3" s="1"/>
  <c r="CZ43" i="3" s="1"/>
  <c r="CZ45" i="3" s="1"/>
  <c r="CZ47" i="3" s="1"/>
  <c r="CZ49" i="3" s="1"/>
  <c r="CZ51" i="3" s="1"/>
  <c r="CZ53" i="3" s="1"/>
  <c r="CZ55" i="3" s="1"/>
  <c r="CZ57" i="3" s="1"/>
  <c r="CZ59" i="3" s="1"/>
  <c r="CZ61" i="3" s="1"/>
  <c r="CZ63" i="3" s="1"/>
  <c r="CZ65" i="3" s="1"/>
  <c r="CZ67" i="3" s="1"/>
  <c r="CZ69" i="3" s="1"/>
  <c r="CZ71" i="3" s="1"/>
  <c r="CZ73" i="3" s="1"/>
  <c r="CZ75" i="3" s="1"/>
  <c r="CZ77" i="3" s="1"/>
  <c r="CZ79" i="3" s="1"/>
  <c r="CZ81" i="3" s="1"/>
  <c r="CZ83" i="3" s="1"/>
  <c r="CZ85" i="3" s="1"/>
  <c r="CZ87" i="3" s="1"/>
  <c r="CZ89" i="3" s="1"/>
  <c r="CZ91" i="3" s="1"/>
  <c r="CZ93" i="3" s="1"/>
  <c r="CZ95" i="3" s="1"/>
  <c r="CZ97" i="3" s="1"/>
  <c r="CZ99" i="3" s="1"/>
  <c r="CZ101" i="3" s="1"/>
  <c r="CZ103" i="3" s="1"/>
  <c r="CZ105" i="3" s="1"/>
  <c r="CZ107" i="3" s="1"/>
  <c r="CZ109" i="3" s="1"/>
  <c r="CZ111" i="3" s="1"/>
  <c r="CZ113" i="3" s="1"/>
  <c r="CZ115" i="3" s="1"/>
  <c r="CZ117" i="3" s="1"/>
  <c r="CZ119" i="3" s="1"/>
  <c r="CZ121" i="3" s="1"/>
  <c r="CZ123" i="3" s="1"/>
  <c r="CZ125" i="3" s="1"/>
  <c r="CZ127" i="3" s="1"/>
  <c r="CZ129" i="3" s="1"/>
  <c r="CZ131" i="3" s="1"/>
  <c r="CZ133" i="3" s="1"/>
  <c r="CZ135" i="3" s="1"/>
  <c r="CZ137" i="3" s="1"/>
  <c r="CZ139" i="3" s="1"/>
  <c r="CZ141" i="3" s="1"/>
  <c r="CZ143" i="3" s="1"/>
  <c r="CZ145" i="3" s="1"/>
  <c r="CZ147" i="3" s="1"/>
  <c r="CZ149" i="3" s="1"/>
  <c r="CZ151" i="3" s="1"/>
  <c r="CZ153" i="3" s="1"/>
  <c r="CZ155" i="3" s="1"/>
  <c r="CZ157" i="3" s="1"/>
  <c r="CZ159" i="3" s="1"/>
  <c r="CZ161" i="3" s="1"/>
  <c r="CZ163" i="3" s="1"/>
  <c r="CZ165" i="3" s="1"/>
  <c r="CZ167" i="3" s="1"/>
  <c r="CZ169" i="3" s="1"/>
  <c r="CZ171" i="3" s="1"/>
  <c r="CZ173" i="3" s="1"/>
  <c r="CZ175" i="3" s="1"/>
  <c r="CZ177" i="3" s="1"/>
  <c r="CZ179" i="3" s="1"/>
  <c r="CZ181" i="3" s="1"/>
  <c r="CZ183" i="3" s="1"/>
  <c r="CZ185" i="3" s="1"/>
  <c r="CZ187" i="3" s="1"/>
  <c r="CZ189" i="3" s="1"/>
  <c r="CZ191" i="3" s="1"/>
  <c r="CZ193" i="3" s="1"/>
  <c r="CX11" i="3"/>
  <c r="CX13" i="3" s="1"/>
  <c r="CX15" i="3" s="1"/>
  <c r="CX17" i="3" s="1"/>
  <c r="CX19" i="3" s="1"/>
  <c r="CX21" i="3" s="1"/>
  <c r="CX23" i="3" s="1"/>
  <c r="CX25" i="3" s="1"/>
  <c r="CX27" i="3" s="1"/>
  <c r="CX29" i="3" s="1"/>
  <c r="CX31" i="3" s="1"/>
  <c r="CX33" i="3" s="1"/>
  <c r="CX35" i="3" s="1"/>
  <c r="CX37" i="3" s="1"/>
  <c r="CX39" i="3" s="1"/>
  <c r="CX41" i="3" s="1"/>
  <c r="CX43" i="3" s="1"/>
  <c r="CX45" i="3" s="1"/>
  <c r="CX47" i="3" s="1"/>
  <c r="CX49" i="3" s="1"/>
  <c r="CX51" i="3" s="1"/>
  <c r="CX53" i="3" s="1"/>
  <c r="CX55" i="3" s="1"/>
  <c r="CX57" i="3" s="1"/>
  <c r="CX59" i="3" s="1"/>
  <c r="CX61" i="3" s="1"/>
  <c r="CX63" i="3" s="1"/>
  <c r="CX65" i="3" s="1"/>
  <c r="CX67" i="3" s="1"/>
  <c r="CX69" i="3" s="1"/>
  <c r="CX71" i="3" s="1"/>
  <c r="CX73" i="3" s="1"/>
  <c r="CX75" i="3" s="1"/>
  <c r="CX77" i="3" s="1"/>
  <c r="CX79" i="3" s="1"/>
  <c r="CW11" i="3"/>
  <c r="CW13" i="3" s="1"/>
  <c r="CW15" i="3" s="1"/>
  <c r="CW17" i="3" s="1"/>
  <c r="CW19" i="3" s="1"/>
  <c r="CW21" i="3" s="1"/>
  <c r="CW23" i="3" s="1"/>
  <c r="CW25" i="3" s="1"/>
  <c r="CW27" i="3" s="1"/>
  <c r="CW29" i="3" s="1"/>
  <c r="CW31" i="3" s="1"/>
  <c r="CW33" i="3" s="1"/>
  <c r="CW35" i="3" s="1"/>
  <c r="CW37" i="3" s="1"/>
  <c r="CW39" i="3" s="1"/>
  <c r="CW41" i="3" s="1"/>
  <c r="CW43" i="3" s="1"/>
  <c r="CW45" i="3" s="1"/>
  <c r="CW47" i="3" s="1"/>
  <c r="CW49" i="3" s="1"/>
  <c r="CW51" i="3" s="1"/>
  <c r="CW53" i="3" s="1"/>
  <c r="CW55" i="3" s="1"/>
  <c r="CW57" i="3" s="1"/>
  <c r="CW59" i="3" s="1"/>
  <c r="CW61" i="3" s="1"/>
  <c r="CV11" i="3"/>
  <c r="CV13" i="3" s="1"/>
  <c r="CV15" i="3" s="1"/>
  <c r="CV17" i="3" s="1"/>
  <c r="CV19" i="3" s="1"/>
  <c r="CU11" i="3"/>
  <c r="CU13" i="3" s="1"/>
  <c r="CU15" i="3" s="1"/>
  <c r="CU17" i="3" s="1"/>
  <c r="CU19" i="3" s="1"/>
  <c r="CU21" i="3" s="1"/>
  <c r="CU23" i="3" s="1"/>
  <c r="CU25" i="3" s="1"/>
  <c r="CU27" i="3" s="1"/>
  <c r="CU29" i="3" s="1"/>
  <c r="CU31" i="3" s="1"/>
  <c r="CU33" i="3" s="1"/>
  <c r="CU35" i="3" s="1"/>
  <c r="CU37" i="3" s="1"/>
  <c r="CU39" i="3" s="1"/>
  <c r="CT11" i="3"/>
  <c r="CT13" i="3" s="1"/>
  <c r="CT15" i="3" s="1"/>
  <c r="CT17" i="3" s="1"/>
  <c r="CT19" i="3" s="1"/>
  <c r="CT21" i="3" s="1"/>
  <c r="CT23" i="3" s="1"/>
  <c r="CS11" i="3"/>
  <c r="CS13" i="3" s="1"/>
  <c r="CS15" i="3" s="1"/>
  <c r="CS17" i="3" s="1"/>
  <c r="CS19" i="3" s="1"/>
  <c r="CS21" i="3" s="1"/>
  <c r="CS23" i="3" s="1"/>
  <c r="CS25" i="3" s="1"/>
  <c r="CS27" i="3" s="1"/>
  <c r="CS29" i="3" s="1"/>
  <c r="CS31" i="3" s="1"/>
  <c r="CS33" i="3" s="1"/>
  <c r="CS35" i="3" s="1"/>
  <c r="CS37" i="3" s="1"/>
  <c r="CS39" i="3" s="1"/>
  <c r="CS41" i="3" s="1"/>
  <c r="CS43" i="3" s="1"/>
  <c r="CS45" i="3" s="1"/>
  <c r="CS47" i="3" s="1"/>
  <c r="CS49" i="3" s="1"/>
  <c r="CR11" i="3"/>
  <c r="CR13" i="3" s="1"/>
  <c r="CR15" i="3" s="1"/>
  <c r="CR17" i="3" s="1"/>
  <c r="CR19" i="3" s="1"/>
  <c r="CR21" i="3" s="1"/>
  <c r="CR23" i="3" s="1"/>
  <c r="CR25" i="3" s="1"/>
  <c r="CR27" i="3" s="1"/>
  <c r="CR29" i="3" s="1"/>
  <c r="CR31" i="3" s="1"/>
  <c r="CR33" i="3" s="1"/>
  <c r="CR35" i="3" s="1"/>
  <c r="CR37" i="3" s="1"/>
  <c r="CR39" i="3" s="1"/>
  <c r="CR41" i="3" s="1"/>
  <c r="CR43" i="3" s="1"/>
  <c r="CR45" i="3" s="1"/>
  <c r="CR47" i="3" s="1"/>
  <c r="CR49" i="3" s="1"/>
  <c r="CR51" i="3" s="1"/>
  <c r="CR53" i="3" s="1"/>
  <c r="CR55" i="3" s="1"/>
  <c r="CR57" i="3" s="1"/>
  <c r="CR59" i="3" s="1"/>
  <c r="CR61" i="3" s="1"/>
  <c r="CR63" i="3" s="1"/>
  <c r="CR65" i="3" s="1"/>
  <c r="CR67" i="3" s="1"/>
  <c r="CR69" i="3" s="1"/>
  <c r="CR71" i="3" s="1"/>
  <c r="CR73" i="3" s="1"/>
  <c r="CR75" i="3" s="1"/>
  <c r="CR77" i="3" s="1"/>
  <c r="CR79" i="3" s="1"/>
  <c r="CR81" i="3" s="1"/>
  <c r="CR83" i="3" s="1"/>
  <c r="CR85" i="3" s="1"/>
  <c r="CR87" i="3" s="1"/>
  <c r="CR89" i="3" s="1"/>
  <c r="CR91" i="3" s="1"/>
  <c r="CR93" i="3" s="1"/>
  <c r="CR95" i="3" s="1"/>
  <c r="CR97" i="3" s="1"/>
  <c r="CR99" i="3" s="1"/>
  <c r="CR101" i="3" s="1"/>
  <c r="CR103" i="3" s="1"/>
  <c r="CR105" i="3" s="1"/>
  <c r="CR107" i="3" s="1"/>
  <c r="CR109" i="3" s="1"/>
  <c r="CR111" i="3" s="1"/>
  <c r="CR113" i="3" s="1"/>
  <c r="CR115" i="3" s="1"/>
  <c r="CR117" i="3" s="1"/>
  <c r="CR119" i="3" s="1"/>
  <c r="CR121" i="3" s="1"/>
  <c r="CR123" i="3" s="1"/>
  <c r="CR125" i="3" s="1"/>
  <c r="CR127" i="3" s="1"/>
  <c r="CR129" i="3" s="1"/>
  <c r="CR131" i="3" s="1"/>
  <c r="CR133" i="3" s="1"/>
  <c r="CR135" i="3" s="1"/>
  <c r="CR137" i="3" s="1"/>
  <c r="CR139" i="3" s="1"/>
  <c r="CR141" i="3" s="1"/>
  <c r="CR143" i="3" s="1"/>
  <c r="CR145" i="3" s="1"/>
  <c r="CR147" i="3" s="1"/>
  <c r="CR149" i="3" s="1"/>
  <c r="CR151" i="3" s="1"/>
  <c r="CR153" i="3" s="1"/>
  <c r="CR155" i="3" s="1"/>
  <c r="CR157" i="3" s="1"/>
  <c r="CR159" i="3" s="1"/>
  <c r="CR161" i="3" s="1"/>
  <c r="CR163" i="3" s="1"/>
  <c r="CR165" i="3" s="1"/>
  <c r="CR167" i="3" s="1"/>
  <c r="CR169" i="3" s="1"/>
  <c r="CR171" i="3" s="1"/>
  <c r="CR173" i="3" s="1"/>
  <c r="CR175" i="3" s="1"/>
  <c r="CR177" i="3" s="1"/>
  <c r="CR179" i="3" s="1"/>
  <c r="CR181" i="3" s="1"/>
  <c r="CR183" i="3" s="1"/>
  <c r="CR185" i="3" s="1"/>
  <c r="CR187" i="3" s="1"/>
  <c r="CR189" i="3" s="1"/>
  <c r="CR191" i="3" s="1"/>
  <c r="CR193" i="3" s="1"/>
  <c r="CQ11" i="3"/>
  <c r="CQ13" i="3" s="1"/>
  <c r="CQ15" i="3" s="1"/>
  <c r="CQ17" i="3" s="1"/>
  <c r="CQ19" i="3" s="1"/>
  <c r="CQ21" i="3" s="1"/>
  <c r="CQ23" i="3" s="1"/>
  <c r="CQ25" i="3" s="1"/>
  <c r="CQ27" i="3" s="1"/>
  <c r="CQ29" i="3" s="1"/>
  <c r="CQ31" i="3" s="1"/>
  <c r="CQ33" i="3" s="1"/>
  <c r="CQ35" i="3" s="1"/>
  <c r="CQ37" i="3" s="1"/>
  <c r="CQ39" i="3" s="1"/>
  <c r="CQ41" i="3" s="1"/>
  <c r="CQ43" i="3" s="1"/>
  <c r="CQ45" i="3" s="1"/>
  <c r="CQ47" i="3" s="1"/>
  <c r="CQ49" i="3" s="1"/>
  <c r="CQ51" i="3" s="1"/>
  <c r="CQ53" i="3" s="1"/>
  <c r="CQ55" i="3" s="1"/>
  <c r="CQ57" i="3" s="1"/>
  <c r="CQ59" i="3" s="1"/>
  <c r="CQ61" i="3" s="1"/>
  <c r="CQ63" i="3" s="1"/>
  <c r="CQ65" i="3" s="1"/>
  <c r="CQ67" i="3" s="1"/>
  <c r="CQ69" i="3" s="1"/>
  <c r="CQ71" i="3" s="1"/>
  <c r="CQ73" i="3" s="1"/>
  <c r="CQ75" i="3" s="1"/>
  <c r="CQ77" i="3" s="1"/>
  <c r="CQ79" i="3" s="1"/>
  <c r="CQ81" i="3" s="1"/>
  <c r="CQ83" i="3" s="1"/>
  <c r="CQ85" i="3" s="1"/>
  <c r="CQ87" i="3" s="1"/>
  <c r="CQ89" i="3" s="1"/>
  <c r="CQ91" i="3" s="1"/>
  <c r="CQ93" i="3" s="1"/>
  <c r="CQ95" i="3" s="1"/>
  <c r="CQ97" i="3" s="1"/>
  <c r="CQ99" i="3" s="1"/>
  <c r="CQ101" i="3" s="1"/>
  <c r="CQ103" i="3" s="1"/>
  <c r="CQ105" i="3" s="1"/>
  <c r="CQ107" i="3" s="1"/>
  <c r="CQ109" i="3" s="1"/>
  <c r="CQ111" i="3" s="1"/>
  <c r="CQ113" i="3" s="1"/>
  <c r="CQ115" i="3" s="1"/>
  <c r="CQ117" i="3" s="1"/>
  <c r="CQ119" i="3" s="1"/>
  <c r="CQ121" i="3" s="1"/>
  <c r="CQ123" i="3" s="1"/>
  <c r="CQ125" i="3" s="1"/>
  <c r="CQ127" i="3" s="1"/>
  <c r="CQ129" i="3" s="1"/>
  <c r="CQ131" i="3" s="1"/>
  <c r="CQ133" i="3" s="1"/>
  <c r="CQ135" i="3" s="1"/>
  <c r="CQ137" i="3" s="1"/>
  <c r="CQ139" i="3" s="1"/>
  <c r="CQ141" i="3" s="1"/>
  <c r="CQ143" i="3" s="1"/>
  <c r="CQ145" i="3" s="1"/>
  <c r="CQ147" i="3" s="1"/>
  <c r="CQ149" i="3" s="1"/>
  <c r="CQ151" i="3" s="1"/>
  <c r="CQ153" i="3" s="1"/>
  <c r="CQ155" i="3" s="1"/>
  <c r="CQ157" i="3" s="1"/>
  <c r="CQ159" i="3" s="1"/>
  <c r="CQ161" i="3" s="1"/>
  <c r="CQ163" i="3" s="1"/>
  <c r="CQ165" i="3" s="1"/>
  <c r="CQ167" i="3" s="1"/>
  <c r="CQ169" i="3" s="1"/>
  <c r="CQ171" i="3" s="1"/>
  <c r="CQ173" i="3" s="1"/>
  <c r="CQ175" i="3" s="1"/>
  <c r="CQ177" i="3" s="1"/>
  <c r="CQ179" i="3" s="1"/>
  <c r="CQ181" i="3" s="1"/>
  <c r="CQ183" i="3" s="1"/>
  <c r="CQ185" i="3" s="1"/>
  <c r="CQ187" i="3" s="1"/>
  <c r="CQ189" i="3" s="1"/>
  <c r="CQ191" i="3" s="1"/>
  <c r="CQ193" i="3" s="1"/>
  <c r="CO11" i="3"/>
  <c r="CO13" i="3" s="1"/>
  <c r="CO15" i="3" s="1"/>
  <c r="CO17" i="3" s="1"/>
  <c r="CO19" i="3" s="1"/>
  <c r="CO21" i="3" s="1"/>
  <c r="CO23" i="3" s="1"/>
  <c r="CO25" i="3" s="1"/>
  <c r="CO27" i="3" s="1"/>
  <c r="CO29" i="3" s="1"/>
  <c r="CO31" i="3" s="1"/>
  <c r="CO33" i="3" s="1"/>
  <c r="CO35" i="3" s="1"/>
  <c r="CO37" i="3" s="1"/>
  <c r="CO39" i="3" s="1"/>
  <c r="CO41" i="3" s="1"/>
  <c r="CO43" i="3" s="1"/>
  <c r="CO45" i="3" s="1"/>
  <c r="CO47" i="3" s="1"/>
  <c r="CO49" i="3" s="1"/>
  <c r="CO51" i="3" s="1"/>
  <c r="CO53" i="3" s="1"/>
  <c r="CO55" i="3" s="1"/>
  <c r="CO57" i="3" s="1"/>
  <c r="CO59" i="3" s="1"/>
  <c r="CO61" i="3" s="1"/>
  <c r="CO63" i="3" s="1"/>
  <c r="CO65" i="3" s="1"/>
  <c r="CO67" i="3" s="1"/>
  <c r="CO69" i="3" s="1"/>
  <c r="CO71" i="3" s="1"/>
  <c r="CO73" i="3" s="1"/>
  <c r="CN11" i="3"/>
  <c r="CN13" i="3" s="1"/>
  <c r="CN15" i="3" s="1"/>
  <c r="CN17" i="3" s="1"/>
  <c r="CN19" i="3" s="1"/>
  <c r="CN21" i="3" s="1"/>
  <c r="CN23" i="3" s="1"/>
  <c r="CN25" i="3" s="1"/>
  <c r="CN27" i="3" s="1"/>
  <c r="CN29" i="3" s="1"/>
  <c r="CN31" i="3" s="1"/>
  <c r="CN33" i="3" s="1"/>
  <c r="CN35" i="3" s="1"/>
  <c r="CN37" i="3" s="1"/>
  <c r="CN39" i="3" s="1"/>
  <c r="CN41" i="3" s="1"/>
  <c r="CN43" i="3" s="1"/>
  <c r="CN45" i="3" s="1"/>
  <c r="CN47" i="3" s="1"/>
  <c r="CN49" i="3" s="1"/>
  <c r="CN51" i="3" s="1"/>
  <c r="CN53" i="3" s="1"/>
  <c r="CN55" i="3" s="1"/>
  <c r="CN57" i="3" s="1"/>
  <c r="CN59" i="3" s="1"/>
  <c r="CN61" i="3" s="1"/>
  <c r="CN63" i="3" s="1"/>
  <c r="CN65" i="3" s="1"/>
  <c r="CN67" i="3" s="1"/>
  <c r="CN69" i="3" s="1"/>
  <c r="CN71" i="3" s="1"/>
  <c r="CN73" i="3" s="1"/>
  <c r="CN75" i="3" s="1"/>
  <c r="CN77" i="3" s="1"/>
  <c r="CN79" i="3" s="1"/>
  <c r="CN81" i="3" s="1"/>
  <c r="CN83" i="3" s="1"/>
  <c r="CN85" i="3" s="1"/>
  <c r="CN87" i="3" s="1"/>
  <c r="CN89" i="3" s="1"/>
  <c r="CN91" i="3" s="1"/>
  <c r="CN93" i="3" s="1"/>
  <c r="CN95" i="3" s="1"/>
  <c r="CN97" i="3" s="1"/>
  <c r="CN99" i="3" s="1"/>
  <c r="CN101" i="3" s="1"/>
  <c r="CN103" i="3" s="1"/>
  <c r="CN105" i="3" s="1"/>
  <c r="CN107" i="3" s="1"/>
  <c r="CN109" i="3" s="1"/>
  <c r="CN111" i="3" s="1"/>
  <c r="CN113" i="3" s="1"/>
  <c r="CN115" i="3" s="1"/>
  <c r="CN117" i="3" s="1"/>
  <c r="CN119" i="3" s="1"/>
  <c r="CN121" i="3" s="1"/>
  <c r="CN123" i="3" s="1"/>
  <c r="CN125" i="3" s="1"/>
  <c r="CN127" i="3" s="1"/>
  <c r="CL11" i="3"/>
  <c r="CL13" i="3" s="1"/>
  <c r="CL15" i="3" s="1"/>
  <c r="CL17" i="3" s="1"/>
  <c r="CL19" i="3" s="1"/>
  <c r="CL21" i="3" s="1"/>
  <c r="CL23" i="3" s="1"/>
  <c r="CL25" i="3" s="1"/>
  <c r="CL27" i="3" s="1"/>
  <c r="CL29" i="3" s="1"/>
  <c r="CL31" i="3" s="1"/>
  <c r="CL33" i="3" s="1"/>
  <c r="CL35" i="3" s="1"/>
  <c r="CL37" i="3" s="1"/>
  <c r="CL39" i="3" s="1"/>
  <c r="CL41" i="3" s="1"/>
  <c r="CL43" i="3" s="1"/>
  <c r="CL45" i="3" s="1"/>
  <c r="CL47" i="3" s="1"/>
  <c r="CL49" i="3" s="1"/>
  <c r="CL51" i="3" s="1"/>
  <c r="CL53" i="3" s="1"/>
  <c r="CL55" i="3" s="1"/>
  <c r="CL57" i="3" s="1"/>
  <c r="CL59" i="3" s="1"/>
  <c r="CL61" i="3" s="1"/>
  <c r="CL63" i="3" s="1"/>
  <c r="CL65" i="3" s="1"/>
  <c r="CL67" i="3" s="1"/>
  <c r="CL69" i="3" s="1"/>
  <c r="CL71" i="3" s="1"/>
  <c r="CL73" i="3" s="1"/>
  <c r="CL75" i="3" s="1"/>
  <c r="CL77" i="3" s="1"/>
  <c r="CL79" i="3" s="1"/>
  <c r="CL81" i="3" s="1"/>
  <c r="CL83" i="3" s="1"/>
  <c r="CL85" i="3" s="1"/>
  <c r="CL87" i="3" s="1"/>
  <c r="CL89" i="3" s="1"/>
  <c r="CL91" i="3" s="1"/>
  <c r="CL93" i="3" s="1"/>
  <c r="CL95" i="3" s="1"/>
  <c r="CL97" i="3" s="1"/>
  <c r="CL99" i="3" s="1"/>
  <c r="CL101" i="3" s="1"/>
  <c r="CL103" i="3" s="1"/>
  <c r="CL105" i="3" s="1"/>
  <c r="CL107" i="3" s="1"/>
  <c r="CL109" i="3" s="1"/>
  <c r="CL111" i="3" s="1"/>
  <c r="CL113" i="3" s="1"/>
  <c r="CL115" i="3" s="1"/>
  <c r="CL117" i="3" s="1"/>
  <c r="CL119" i="3" s="1"/>
  <c r="CL121" i="3" s="1"/>
  <c r="CL123" i="3" s="1"/>
  <c r="CL125" i="3" s="1"/>
  <c r="CL127" i="3" s="1"/>
  <c r="CL129" i="3" s="1"/>
  <c r="CL131" i="3" s="1"/>
  <c r="CL133" i="3" s="1"/>
  <c r="CL135" i="3" s="1"/>
  <c r="CL137" i="3" s="1"/>
  <c r="CL139" i="3" s="1"/>
  <c r="CL141" i="3" s="1"/>
  <c r="CL143" i="3" s="1"/>
  <c r="CL145" i="3" s="1"/>
  <c r="CK11" i="3"/>
  <c r="CK13" i="3" s="1"/>
  <c r="CK15" i="3" s="1"/>
  <c r="CK17" i="3" s="1"/>
  <c r="CK19" i="3" s="1"/>
  <c r="CK21" i="3" s="1"/>
  <c r="CK23" i="3" s="1"/>
  <c r="CK25" i="3" s="1"/>
  <c r="CK27" i="3" s="1"/>
  <c r="CK29" i="3" s="1"/>
  <c r="CK31" i="3" s="1"/>
  <c r="CK33" i="3" s="1"/>
  <c r="CK35" i="3" s="1"/>
  <c r="CK37" i="3" s="1"/>
  <c r="CK39" i="3" s="1"/>
  <c r="CK41" i="3" s="1"/>
  <c r="CK43" i="3" s="1"/>
  <c r="CK45" i="3" s="1"/>
  <c r="CK47" i="3" s="1"/>
  <c r="CK49" i="3" s="1"/>
  <c r="CK51" i="3" s="1"/>
  <c r="CK53" i="3" s="1"/>
  <c r="CK55" i="3" s="1"/>
  <c r="CK57" i="3" s="1"/>
  <c r="CK59" i="3" s="1"/>
  <c r="CK61" i="3" s="1"/>
  <c r="CK63" i="3" s="1"/>
  <c r="CK65" i="3" s="1"/>
  <c r="CK67" i="3" s="1"/>
  <c r="CK69" i="3" s="1"/>
  <c r="CK71" i="3" s="1"/>
  <c r="CK73" i="3" s="1"/>
  <c r="CK75" i="3" s="1"/>
  <c r="CK77" i="3" s="1"/>
  <c r="CK79" i="3" s="1"/>
  <c r="CK81" i="3" s="1"/>
  <c r="CK83" i="3" s="1"/>
  <c r="CK85" i="3" s="1"/>
  <c r="CK87" i="3" s="1"/>
  <c r="CK89" i="3" s="1"/>
  <c r="CK91" i="3" s="1"/>
  <c r="CK93" i="3" s="1"/>
  <c r="CK95" i="3" s="1"/>
  <c r="CK97" i="3" s="1"/>
  <c r="CK99" i="3" s="1"/>
  <c r="CK101" i="3" s="1"/>
  <c r="CK103" i="3" s="1"/>
  <c r="CK105" i="3" s="1"/>
  <c r="CK107" i="3" s="1"/>
  <c r="CK109" i="3" s="1"/>
  <c r="CK111" i="3" s="1"/>
  <c r="CK113" i="3" s="1"/>
  <c r="CK115" i="3" s="1"/>
  <c r="CK117" i="3" s="1"/>
  <c r="CK119" i="3" s="1"/>
  <c r="CK121" i="3" s="1"/>
  <c r="CK123" i="3" s="1"/>
  <c r="CK125" i="3" s="1"/>
  <c r="CK127" i="3" s="1"/>
  <c r="CK129" i="3" s="1"/>
  <c r="CK131" i="3" s="1"/>
  <c r="CK133" i="3" s="1"/>
  <c r="CK135" i="3" s="1"/>
  <c r="CK137" i="3" s="1"/>
  <c r="CK139" i="3" s="1"/>
  <c r="CK141" i="3" s="1"/>
  <c r="CK143" i="3" s="1"/>
  <c r="CK145" i="3" s="1"/>
  <c r="CK147" i="3" s="1"/>
  <c r="CK149" i="3" s="1"/>
  <c r="CK151" i="3" s="1"/>
  <c r="CK153" i="3" s="1"/>
  <c r="CK155" i="3" s="1"/>
  <c r="CK157" i="3" s="1"/>
  <c r="CK159" i="3" s="1"/>
  <c r="CK161" i="3" s="1"/>
  <c r="CK163" i="3" s="1"/>
  <c r="CK165" i="3" s="1"/>
  <c r="CK167" i="3" s="1"/>
  <c r="CK169" i="3" s="1"/>
  <c r="CK171" i="3" s="1"/>
  <c r="CK173" i="3" s="1"/>
  <c r="CK175" i="3" s="1"/>
  <c r="CK177" i="3" s="1"/>
  <c r="CK179" i="3" s="1"/>
  <c r="CK181" i="3" s="1"/>
  <c r="CJ11" i="3"/>
  <c r="CJ13" i="3" s="1"/>
  <c r="CJ15" i="3" s="1"/>
  <c r="CJ17" i="3" s="1"/>
  <c r="CJ19" i="3" s="1"/>
  <c r="CJ21" i="3" s="1"/>
  <c r="CJ23" i="3" s="1"/>
  <c r="CJ25" i="3" s="1"/>
  <c r="CJ27" i="3" s="1"/>
  <c r="CJ29" i="3" s="1"/>
  <c r="CJ31" i="3" s="1"/>
  <c r="CJ33" i="3" s="1"/>
  <c r="CJ35" i="3" s="1"/>
  <c r="CJ37" i="3" s="1"/>
  <c r="CJ39" i="3" s="1"/>
  <c r="CJ41" i="3" s="1"/>
  <c r="CJ43" i="3" s="1"/>
  <c r="CJ45" i="3" s="1"/>
  <c r="CJ47" i="3" s="1"/>
  <c r="CJ49" i="3" s="1"/>
  <c r="CJ51" i="3" s="1"/>
  <c r="CJ53" i="3" s="1"/>
  <c r="CJ55" i="3" s="1"/>
  <c r="CJ57" i="3" s="1"/>
  <c r="CJ59" i="3" s="1"/>
  <c r="CJ61" i="3" s="1"/>
  <c r="CJ63" i="3" s="1"/>
  <c r="CJ65" i="3" s="1"/>
  <c r="CJ67" i="3" s="1"/>
  <c r="CJ69" i="3" s="1"/>
  <c r="CJ71" i="3" s="1"/>
  <c r="CJ73" i="3" s="1"/>
  <c r="CJ75" i="3" s="1"/>
  <c r="CJ77" i="3" s="1"/>
  <c r="CJ79" i="3" s="1"/>
  <c r="CJ81" i="3" s="1"/>
  <c r="CJ83" i="3" s="1"/>
  <c r="CJ85" i="3" s="1"/>
  <c r="CJ87" i="3" s="1"/>
  <c r="CJ89" i="3" s="1"/>
  <c r="CJ91" i="3" s="1"/>
  <c r="CJ93" i="3" s="1"/>
  <c r="CJ95" i="3" s="1"/>
  <c r="CJ97" i="3" s="1"/>
  <c r="CJ99" i="3" s="1"/>
  <c r="CJ101" i="3" s="1"/>
  <c r="CJ103" i="3" s="1"/>
  <c r="CJ105" i="3" s="1"/>
  <c r="CJ107" i="3" s="1"/>
  <c r="CJ109" i="3" s="1"/>
  <c r="CJ111" i="3" s="1"/>
  <c r="CJ113" i="3" s="1"/>
  <c r="CJ115" i="3" s="1"/>
  <c r="CJ117" i="3" s="1"/>
  <c r="CJ119" i="3" s="1"/>
  <c r="CJ121" i="3" s="1"/>
  <c r="CJ123" i="3" s="1"/>
  <c r="CJ125" i="3" s="1"/>
  <c r="CJ127" i="3" s="1"/>
  <c r="CJ129" i="3" s="1"/>
  <c r="CJ131" i="3" s="1"/>
  <c r="CJ133" i="3" s="1"/>
  <c r="CJ135" i="3" s="1"/>
  <c r="CJ137" i="3" s="1"/>
  <c r="CJ139" i="3" s="1"/>
  <c r="CJ141" i="3" s="1"/>
  <c r="CJ143" i="3" s="1"/>
  <c r="CJ145" i="3" s="1"/>
  <c r="CJ147" i="3" s="1"/>
  <c r="CJ149" i="3" s="1"/>
  <c r="CJ151" i="3" s="1"/>
  <c r="CJ153" i="3" s="1"/>
  <c r="CJ155" i="3" s="1"/>
  <c r="CJ157" i="3" s="1"/>
  <c r="CJ159" i="3" s="1"/>
  <c r="CJ161" i="3" s="1"/>
  <c r="CJ163" i="3" s="1"/>
  <c r="CJ165" i="3" s="1"/>
  <c r="CJ167" i="3" s="1"/>
  <c r="CJ169" i="3" s="1"/>
  <c r="CJ171" i="3" s="1"/>
  <c r="CJ173" i="3" s="1"/>
  <c r="CJ175" i="3" s="1"/>
  <c r="CJ177" i="3" s="1"/>
  <c r="CJ179" i="3" s="1"/>
  <c r="CJ181" i="3" s="1"/>
  <c r="CJ183" i="3" s="1"/>
  <c r="CJ185" i="3" s="1"/>
  <c r="CJ187" i="3" s="1"/>
  <c r="CJ189" i="3" s="1"/>
  <c r="CJ191" i="3" s="1"/>
  <c r="CJ193" i="3" s="1"/>
  <c r="CI11" i="3"/>
  <c r="CI13" i="3" s="1"/>
  <c r="CI15" i="3" s="1"/>
  <c r="CI17" i="3" s="1"/>
  <c r="CI19" i="3" s="1"/>
  <c r="CI21" i="3" s="1"/>
  <c r="CI23" i="3" s="1"/>
  <c r="CI25" i="3" s="1"/>
  <c r="CI27" i="3" s="1"/>
  <c r="CI29" i="3" s="1"/>
  <c r="CI31" i="3" s="1"/>
  <c r="CI33" i="3" s="1"/>
  <c r="CI35" i="3" s="1"/>
  <c r="CI37" i="3" s="1"/>
  <c r="CI39" i="3" s="1"/>
  <c r="CI41" i="3" s="1"/>
  <c r="CI43" i="3" s="1"/>
  <c r="CI45" i="3" s="1"/>
  <c r="CI47" i="3" s="1"/>
  <c r="CI49" i="3" s="1"/>
  <c r="CI51" i="3" s="1"/>
  <c r="CI53" i="3" s="1"/>
  <c r="CI55" i="3" s="1"/>
  <c r="CI57" i="3" s="1"/>
  <c r="CI59" i="3" s="1"/>
  <c r="CI61" i="3" s="1"/>
  <c r="CI63" i="3" s="1"/>
  <c r="CI65" i="3" s="1"/>
  <c r="CI67" i="3" s="1"/>
  <c r="CI69" i="3" s="1"/>
  <c r="CI71" i="3" s="1"/>
  <c r="CI73" i="3" s="1"/>
  <c r="CI75" i="3" s="1"/>
  <c r="CI77" i="3" s="1"/>
  <c r="CI79" i="3" s="1"/>
  <c r="CI81" i="3" s="1"/>
  <c r="CI83" i="3" s="1"/>
  <c r="CI85" i="3" s="1"/>
  <c r="CI87" i="3" s="1"/>
  <c r="CI89" i="3" s="1"/>
  <c r="CI91" i="3" s="1"/>
  <c r="CI93" i="3" s="1"/>
  <c r="CI95" i="3" s="1"/>
  <c r="CI97" i="3" s="1"/>
  <c r="CI99" i="3" s="1"/>
  <c r="CI101" i="3" s="1"/>
  <c r="CI103" i="3" s="1"/>
  <c r="CI105" i="3" s="1"/>
  <c r="CI107" i="3" s="1"/>
  <c r="CI109" i="3" s="1"/>
  <c r="CI111" i="3" s="1"/>
  <c r="CI113" i="3" s="1"/>
  <c r="CI115" i="3" s="1"/>
  <c r="CI117" i="3" s="1"/>
  <c r="CI119" i="3" s="1"/>
  <c r="CI121" i="3" s="1"/>
  <c r="CI123" i="3" s="1"/>
  <c r="CI125" i="3" s="1"/>
  <c r="CI127" i="3" s="1"/>
  <c r="CI129" i="3" s="1"/>
  <c r="CI131" i="3" s="1"/>
  <c r="CI133" i="3" s="1"/>
  <c r="CI135" i="3" s="1"/>
  <c r="CI137" i="3" s="1"/>
  <c r="CI139" i="3" s="1"/>
  <c r="CI141" i="3" s="1"/>
  <c r="CI143" i="3" s="1"/>
  <c r="CI145" i="3" s="1"/>
  <c r="CI147" i="3" s="1"/>
  <c r="CI149" i="3" s="1"/>
  <c r="CI151" i="3" s="1"/>
  <c r="CI153" i="3" s="1"/>
  <c r="CI155" i="3" s="1"/>
  <c r="CI157" i="3" s="1"/>
  <c r="CI159" i="3" s="1"/>
  <c r="CI161" i="3" s="1"/>
  <c r="CI163" i="3" s="1"/>
  <c r="CI165" i="3" s="1"/>
  <c r="CI167" i="3" s="1"/>
  <c r="CI169" i="3" s="1"/>
  <c r="CI171" i="3" s="1"/>
  <c r="CI173" i="3" s="1"/>
  <c r="CI175" i="3" s="1"/>
  <c r="CI177" i="3" s="1"/>
  <c r="CI179" i="3" s="1"/>
  <c r="CI181" i="3" s="1"/>
  <c r="CI183" i="3" s="1"/>
  <c r="CI185" i="3" s="1"/>
  <c r="CI187" i="3" s="1"/>
  <c r="CI189" i="3" s="1"/>
  <c r="CI191" i="3" s="1"/>
  <c r="CI193" i="3" s="1"/>
  <c r="CH11" i="3"/>
  <c r="CH13" i="3" s="1"/>
  <c r="CH15" i="3" s="1"/>
  <c r="CH17" i="3" s="1"/>
  <c r="CH19" i="3" s="1"/>
  <c r="CH21" i="3" s="1"/>
  <c r="CH23" i="3" s="1"/>
  <c r="CH25" i="3" s="1"/>
  <c r="CH27" i="3" s="1"/>
  <c r="CH29" i="3" s="1"/>
  <c r="CH31" i="3" s="1"/>
  <c r="CH33" i="3" s="1"/>
  <c r="CH35" i="3" s="1"/>
  <c r="CH37" i="3" s="1"/>
  <c r="CH39" i="3" s="1"/>
  <c r="CH41" i="3" s="1"/>
  <c r="CH43" i="3" s="1"/>
  <c r="CH45" i="3" s="1"/>
  <c r="CH47" i="3" s="1"/>
  <c r="CH49" i="3" s="1"/>
  <c r="CH51" i="3" s="1"/>
  <c r="CH53" i="3" s="1"/>
  <c r="CH55" i="3" s="1"/>
  <c r="CH57" i="3" s="1"/>
  <c r="CH59" i="3" s="1"/>
  <c r="CH61" i="3" s="1"/>
  <c r="CH63" i="3" s="1"/>
  <c r="CH65" i="3" s="1"/>
  <c r="CH67" i="3" s="1"/>
  <c r="CH69" i="3" s="1"/>
  <c r="CH71" i="3" s="1"/>
  <c r="CH73" i="3" s="1"/>
  <c r="CH75" i="3" s="1"/>
  <c r="CH77" i="3" s="1"/>
  <c r="CH79" i="3" s="1"/>
  <c r="CH81" i="3" s="1"/>
  <c r="CH83" i="3" s="1"/>
  <c r="CH85" i="3" s="1"/>
  <c r="CH87" i="3" s="1"/>
  <c r="CH89" i="3" s="1"/>
  <c r="CH91" i="3" s="1"/>
  <c r="CH93" i="3" s="1"/>
  <c r="CH95" i="3" s="1"/>
  <c r="CH97" i="3" s="1"/>
  <c r="CH99" i="3" s="1"/>
  <c r="CH101" i="3" s="1"/>
  <c r="CH103" i="3" s="1"/>
  <c r="CH105" i="3" s="1"/>
  <c r="CH107" i="3" s="1"/>
  <c r="CH109" i="3" s="1"/>
  <c r="CH111" i="3" s="1"/>
  <c r="CH113" i="3" s="1"/>
  <c r="CH115" i="3" s="1"/>
  <c r="CH117" i="3" s="1"/>
  <c r="CH119" i="3" s="1"/>
  <c r="CH121" i="3" s="1"/>
  <c r="CH123" i="3" s="1"/>
  <c r="CH125" i="3" s="1"/>
  <c r="CH127" i="3" s="1"/>
  <c r="CH129" i="3" s="1"/>
  <c r="CH131" i="3" s="1"/>
  <c r="CH133" i="3" s="1"/>
  <c r="CH135" i="3" s="1"/>
  <c r="CH137" i="3" s="1"/>
  <c r="CH139" i="3" s="1"/>
  <c r="CH141" i="3" s="1"/>
  <c r="CH143" i="3" s="1"/>
  <c r="CH145" i="3" s="1"/>
  <c r="CH147" i="3" s="1"/>
  <c r="CH149" i="3" s="1"/>
  <c r="CH151" i="3" s="1"/>
  <c r="CH153" i="3" s="1"/>
  <c r="CH155" i="3" s="1"/>
  <c r="CH157" i="3" s="1"/>
  <c r="CH159" i="3" s="1"/>
  <c r="CH161" i="3" s="1"/>
  <c r="CH163" i="3" s="1"/>
  <c r="CG11" i="3"/>
  <c r="CG13" i="3" s="1"/>
  <c r="CG15" i="3" s="1"/>
  <c r="CG17" i="3" s="1"/>
  <c r="CG19" i="3" s="1"/>
  <c r="CG21" i="3" s="1"/>
  <c r="CG23" i="3" s="1"/>
  <c r="CG25" i="3" s="1"/>
  <c r="CG27" i="3" s="1"/>
  <c r="CG29" i="3" s="1"/>
  <c r="CG31" i="3" s="1"/>
  <c r="CG33" i="3" s="1"/>
  <c r="CG35" i="3" s="1"/>
  <c r="CG37" i="3" s="1"/>
  <c r="CG39" i="3" s="1"/>
  <c r="CG41" i="3" s="1"/>
  <c r="CG43" i="3" s="1"/>
  <c r="CG45" i="3" s="1"/>
  <c r="CG47" i="3" s="1"/>
  <c r="CG49" i="3" s="1"/>
  <c r="CG51" i="3" s="1"/>
  <c r="CG53" i="3" s="1"/>
  <c r="CG55" i="3" s="1"/>
  <c r="CG57" i="3" s="1"/>
  <c r="CG59" i="3" s="1"/>
  <c r="CG61" i="3" s="1"/>
  <c r="CG63" i="3" s="1"/>
  <c r="CG65" i="3" s="1"/>
  <c r="CG67" i="3" s="1"/>
  <c r="CG69" i="3" s="1"/>
  <c r="CG71" i="3" s="1"/>
  <c r="CG73" i="3" s="1"/>
  <c r="CG75" i="3" s="1"/>
  <c r="CG77" i="3" s="1"/>
  <c r="CG79" i="3" s="1"/>
  <c r="CG81" i="3" s="1"/>
  <c r="CG83" i="3" s="1"/>
  <c r="CG85" i="3" s="1"/>
  <c r="CG87" i="3" s="1"/>
  <c r="CG89" i="3" s="1"/>
  <c r="CG91" i="3" s="1"/>
  <c r="CG93" i="3" s="1"/>
  <c r="CG95" i="3" s="1"/>
  <c r="CG97" i="3" s="1"/>
  <c r="CG99" i="3" s="1"/>
  <c r="CG101" i="3" s="1"/>
  <c r="CG103" i="3" s="1"/>
  <c r="CG105" i="3" s="1"/>
  <c r="CG107" i="3" s="1"/>
  <c r="CG109" i="3" s="1"/>
  <c r="CG111" i="3" s="1"/>
  <c r="CG113" i="3" s="1"/>
  <c r="CG115" i="3" s="1"/>
  <c r="CG117" i="3" s="1"/>
  <c r="CG119" i="3" s="1"/>
  <c r="CG121" i="3" s="1"/>
  <c r="CG123" i="3" s="1"/>
  <c r="CG125" i="3" s="1"/>
  <c r="CG127" i="3" s="1"/>
  <c r="CG129" i="3" s="1"/>
  <c r="CG131" i="3" s="1"/>
  <c r="CG133" i="3" s="1"/>
  <c r="CG135" i="3" s="1"/>
  <c r="CG137" i="3" s="1"/>
  <c r="CG139" i="3" s="1"/>
  <c r="CG141" i="3" s="1"/>
  <c r="CG143" i="3" s="1"/>
  <c r="CG145" i="3" s="1"/>
  <c r="CG147" i="3" s="1"/>
  <c r="CG149" i="3" s="1"/>
  <c r="CG151" i="3" s="1"/>
  <c r="CG153" i="3" s="1"/>
  <c r="CG155" i="3" s="1"/>
  <c r="CG157" i="3" s="1"/>
  <c r="CG159" i="3" s="1"/>
  <c r="CG161" i="3" s="1"/>
  <c r="CG163" i="3" s="1"/>
  <c r="CG165" i="3" s="1"/>
  <c r="CG167" i="3" s="1"/>
  <c r="CG169" i="3" s="1"/>
  <c r="CG171" i="3" s="1"/>
  <c r="CG173" i="3" s="1"/>
  <c r="CG175" i="3" s="1"/>
  <c r="CG177" i="3" s="1"/>
  <c r="CG179" i="3" s="1"/>
  <c r="CG181" i="3" s="1"/>
  <c r="CG183" i="3" s="1"/>
  <c r="CG185" i="3" s="1"/>
  <c r="CG187" i="3" s="1"/>
  <c r="CG189" i="3" s="1"/>
  <c r="CG191" i="3" s="1"/>
  <c r="CG193" i="3" s="1"/>
  <c r="CF11" i="3"/>
  <c r="CF13" i="3" s="1"/>
  <c r="CF15" i="3" s="1"/>
  <c r="CF17" i="3" s="1"/>
  <c r="CF19" i="3" s="1"/>
  <c r="CF21" i="3" s="1"/>
  <c r="CF23" i="3" s="1"/>
  <c r="CF25" i="3" s="1"/>
  <c r="CF27" i="3" s="1"/>
  <c r="CF29" i="3" s="1"/>
  <c r="CF31" i="3" s="1"/>
  <c r="CF33" i="3" s="1"/>
  <c r="CF35" i="3" s="1"/>
  <c r="CF37" i="3" s="1"/>
  <c r="CF39" i="3" s="1"/>
  <c r="CF41" i="3" s="1"/>
  <c r="CF43" i="3" s="1"/>
  <c r="CF45" i="3" s="1"/>
  <c r="CF47" i="3" s="1"/>
  <c r="CF49" i="3" s="1"/>
  <c r="CF51" i="3" s="1"/>
  <c r="CF53" i="3" s="1"/>
  <c r="CF55" i="3" s="1"/>
  <c r="CF57" i="3" s="1"/>
  <c r="CF59" i="3" s="1"/>
  <c r="CF61" i="3" s="1"/>
  <c r="CF63" i="3" s="1"/>
  <c r="CF65" i="3" s="1"/>
  <c r="CF67" i="3" s="1"/>
  <c r="CF69" i="3" s="1"/>
  <c r="CF71" i="3" s="1"/>
  <c r="CF73" i="3" s="1"/>
  <c r="CF75" i="3" s="1"/>
  <c r="CF77" i="3" s="1"/>
  <c r="CF79" i="3" s="1"/>
  <c r="CF81" i="3" s="1"/>
  <c r="CF83" i="3" s="1"/>
  <c r="CF85" i="3" s="1"/>
  <c r="CF87" i="3" s="1"/>
  <c r="CF89" i="3" s="1"/>
  <c r="CF91" i="3" s="1"/>
  <c r="CF93" i="3" s="1"/>
  <c r="CF95" i="3" s="1"/>
  <c r="CF97" i="3" s="1"/>
  <c r="CF99" i="3" s="1"/>
  <c r="CF101" i="3" s="1"/>
  <c r="CF103" i="3" s="1"/>
  <c r="CF105" i="3" s="1"/>
  <c r="CF107" i="3" s="1"/>
  <c r="CF109" i="3" s="1"/>
  <c r="CF111" i="3" s="1"/>
  <c r="CF113" i="3" s="1"/>
  <c r="CF115" i="3" s="1"/>
  <c r="CF117" i="3" s="1"/>
  <c r="CF119" i="3" s="1"/>
  <c r="CF121" i="3" s="1"/>
  <c r="CF123" i="3" s="1"/>
  <c r="CF125" i="3" s="1"/>
  <c r="CF127" i="3" s="1"/>
  <c r="CF129" i="3" s="1"/>
  <c r="CF131" i="3" s="1"/>
  <c r="CF133" i="3" s="1"/>
  <c r="CF135" i="3" s="1"/>
  <c r="CF137" i="3" s="1"/>
  <c r="CF139" i="3" s="1"/>
  <c r="CF141" i="3" s="1"/>
  <c r="CF143" i="3" s="1"/>
  <c r="CF145" i="3" s="1"/>
  <c r="CF147" i="3" s="1"/>
  <c r="CF149" i="3" s="1"/>
  <c r="CF151" i="3" s="1"/>
  <c r="CF153" i="3" s="1"/>
  <c r="CF155" i="3" s="1"/>
  <c r="CF157" i="3" s="1"/>
  <c r="CF159" i="3" s="1"/>
  <c r="CF161" i="3" s="1"/>
  <c r="CF163" i="3" s="1"/>
  <c r="CF165" i="3" s="1"/>
  <c r="CF167" i="3" s="1"/>
  <c r="CF169" i="3" s="1"/>
  <c r="CF171" i="3" s="1"/>
  <c r="CF173" i="3" s="1"/>
  <c r="CF175" i="3" s="1"/>
  <c r="CF177" i="3" s="1"/>
  <c r="CF179" i="3" s="1"/>
  <c r="CF181" i="3" s="1"/>
  <c r="CF183" i="3" s="1"/>
  <c r="CF185" i="3" s="1"/>
  <c r="CF187" i="3" s="1"/>
  <c r="CF189" i="3" s="1"/>
  <c r="CF191" i="3" s="1"/>
  <c r="CF193" i="3" s="1"/>
  <c r="CD11" i="3"/>
  <c r="CD13" i="3" s="1"/>
  <c r="CD15" i="3" s="1"/>
  <c r="CD17" i="3" s="1"/>
  <c r="CD19" i="3" s="1"/>
  <c r="CD21" i="3" s="1"/>
  <c r="CD23" i="3" s="1"/>
  <c r="CD25" i="3" s="1"/>
  <c r="CD27" i="3" s="1"/>
  <c r="CD29" i="3" s="1"/>
  <c r="CD31" i="3" s="1"/>
  <c r="CD33" i="3" s="1"/>
  <c r="CD35" i="3" s="1"/>
  <c r="CD37" i="3" s="1"/>
  <c r="CD39" i="3" s="1"/>
  <c r="CD41" i="3" s="1"/>
  <c r="CD43" i="3" s="1"/>
  <c r="CD45" i="3" s="1"/>
  <c r="CD47" i="3" s="1"/>
  <c r="CD49" i="3" s="1"/>
  <c r="CD51" i="3" s="1"/>
  <c r="CD53" i="3" s="1"/>
  <c r="CD55" i="3" s="1"/>
  <c r="CD57" i="3" s="1"/>
  <c r="CD59" i="3" s="1"/>
  <c r="CD61" i="3" s="1"/>
  <c r="CD63" i="3" s="1"/>
  <c r="CD65" i="3" s="1"/>
  <c r="CD67" i="3" s="1"/>
  <c r="CD69" i="3" s="1"/>
  <c r="CD71" i="3" s="1"/>
  <c r="CD73" i="3" s="1"/>
  <c r="CD75" i="3" s="1"/>
  <c r="CD77" i="3" s="1"/>
  <c r="CD79" i="3" s="1"/>
  <c r="CD81" i="3" s="1"/>
  <c r="CD83" i="3" s="1"/>
  <c r="CD85" i="3" s="1"/>
  <c r="CD87" i="3" s="1"/>
  <c r="CD89" i="3" s="1"/>
  <c r="CD91" i="3" s="1"/>
  <c r="CD93" i="3" s="1"/>
  <c r="CD95" i="3" s="1"/>
  <c r="CD97" i="3" s="1"/>
  <c r="CD99" i="3" s="1"/>
  <c r="CD101" i="3" s="1"/>
  <c r="CD103" i="3" s="1"/>
  <c r="CD105" i="3" s="1"/>
  <c r="CD107" i="3" s="1"/>
  <c r="CD109" i="3" s="1"/>
  <c r="CD111" i="3" s="1"/>
  <c r="CD113" i="3" s="1"/>
  <c r="CD115" i="3" s="1"/>
  <c r="CD117" i="3" s="1"/>
  <c r="CD119" i="3" s="1"/>
  <c r="CD121" i="3" s="1"/>
  <c r="CC11" i="3"/>
  <c r="CC13" i="3" s="1"/>
  <c r="CC15" i="3" s="1"/>
  <c r="CC17" i="3" s="1"/>
  <c r="CC19" i="3" s="1"/>
  <c r="CC21" i="3" s="1"/>
  <c r="CC23" i="3" s="1"/>
  <c r="CC25" i="3" s="1"/>
  <c r="CC27" i="3" s="1"/>
  <c r="CC29" i="3" s="1"/>
  <c r="CC31" i="3" s="1"/>
  <c r="CC33" i="3" s="1"/>
  <c r="CC35" i="3" s="1"/>
  <c r="CC37" i="3" s="1"/>
  <c r="CC39" i="3" s="1"/>
  <c r="CC41" i="3" s="1"/>
  <c r="CC43" i="3" s="1"/>
  <c r="CC45" i="3" s="1"/>
  <c r="CC47" i="3" s="1"/>
  <c r="CC49" i="3" s="1"/>
  <c r="CC51" i="3" s="1"/>
  <c r="CC53" i="3" s="1"/>
  <c r="CC55" i="3" s="1"/>
  <c r="CC57" i="3" s="1"/>
  <c r="CC59" i="3" s="1"/>
  <c r="CC61" i="3" s="1"/>
  <c r="CC63" i="3" s="1"/>
  <c r="CC65" i="3" s="1"/>
  <c r="CC67" i="3" s="1"/>
  <c r="CC69" i="3" s="1"/>
  <c r="CC71" i="3" s="1"/>
  <c r="CC73" i="3" s="1"/>
  <c r="CC75" i="3" s="1"/>
  <c r="CC77" i="3" s="1"/>
  <c r="CC79" i="3" s="1"/>
  <c r="CC81" i="3" s="1"/>
  <c r="CC83" i="3" s="1"/>
  <c r="CC85" i="3" s="1"/>
  <c r="CC87" i="3" s="1"/>
  <c r="CC89" i="3" s="1"/>
  <c r="CC91" i="3" s="1"/>
  <c r="CC93" i="3" s="1"/>
  <c r="CC95" i="3" s="1"/>
  <c r="CC97" i="3" s="1"/>
  <c r="CC99" i="3" s="1"/>
  <c r="CC101" i="3" s="1"/>
  <c r="CC103" i="3" s="1"/>
  <c r="CC105" i="3" s="1"/>
  <c r="CC107" i="3" s="1"/>
  <c r="CC109" i="3" s="1"/>
  <c r="CC111" i="3" s="1"/>
  <c r="CC113" i="3" s="1"/>
  <c r="CC115" i="3" s="1"/>
  <c r="CB11" i="3"/>
  <c r="CB13" i="3" s="1"/>
  <c r="CB15" i="3" s="1"/>
  <c r="CB17" i="3" s="1"/>
  <c r="CB19" i="3" s="1"/>
  <c r="CB21" i="3" s="1"/>
  <c r="CB23" i="3" s="1"/>
  <c r="CB25" i="3" s="1"/>
  <c r="CB27" i="3" s="1"/>
  <c r="CB29" i="3" s="1"/>
  <c r="CB31" i="3" s="1"/>
  <c r="CB33" i="3" s="1"/>
  <c r="CB35" i="3" s="1"/>
  <c r="CB37" i="3" s="1"/>
  <c r="CB39" i="3" s="1"/>
  <c r="CB41" i="3" s="1"/>
  <c r="CB43" i="3" s="1"/>
  <c r="CB45" i="3" s="1"/>
  <c r="CB47" i="3" s="1"/>
  <c r="CB49" i="3" s="1"/>
  <c r="CB51" i="3" s="1"/>
  <c r="CB53" i="3" s="1"/>
  <c r="CB55" i="3" s="1"/>
  <c r="CB57" i="3" s="1"/>
  <c r="CB59" i="3" s="1"/>
  <c r="CB61" i="3" s="1"/>
  <c r="CB63" i="3" s="1"/>
  <c r="CB65" i="3" s="1"/>
  <c r="CB67" i="3" s="1"/>
  <c r="CB69" i="3" s="1"/>
  <c r="CB71" i="3" s="1"/>
  <c r="CB73" i="3" s="1"/>
  <c r="CB75" i="3" s="1"/>
  <c r="CB77" i="3" s="1"/>
  <c r="CB79" i="3" s="1"/>
  <c r="CB81" i="3" s="1"/>
  <c r="CB83" i="3" s="1"/>
  <c r="CB85" i="3" s="1"/>
  <c r="CB87" i="3" s="1"/>
  <c r="CB89" i="3" s="1"/>
  <c r="CB91" i="3" s="1"/>
  <c r="CB93" i="3" s="1"/>
  <c r="CB95" i="3" s="1"/>
  <c r="CB97" i="3" s="1"/>
  <c r="CB99" i="3" s="1"/>
  <c r="CB101" i="3" s="1"/>
  <c r="CB103" i="3" s="1"/>
  <c r="CB105" i="3" s="1"/>
  <c r="CB107" i="3" s="1"/>
  <c r="CB109" i="3" s="1"/>
  <c r="CB111" i="3" s="1"/>
  <c r="CB113" i="3" s="1"/>
  <c r="CB115" i="3" s="1"/>
  <c r="CB117" i="3" s="1"/>
  <c r="CB119" i="3" s="1"/>
  <c r="CB121" i="3" s="1"/>
  <c r="CB123" i="3" s="1"/>
  <c r="CB125" i="3" s="1"/>
  <c r="CB127" i="3" s="1"/>
  <c r="CB129" i="3" s="1"/>
  <c r="CB131" i="3" s="1"/>
  <c r="CB133" i="3" s="1"/>
  <c r="CB135" i="3" s="1"/>
  <c r="CB137" i="3" s="1"/>
  <c r="CB139" i="3" s="1"/>
  <c r="CB141" i="3" s="1"/>
  <c r="CB143" i="3" s="1"/>
  <c r="CB145" i="3" s="1"/>
  <c r="CB147" i="3" s="1"/>
  <c r="CB149" i="3" s="1"/>
  <c r="CB151" i="3" s="1"/>
  <c r="CB153" i="3" s="1"/>
  <c r="CB155" i="3" s="1"/>
  <c r="CB157" i="3" s="1"/>
  <c r="CB159" i="3" s="1"/>
  <c r="CB161" i="3" s="1"/>
  <c r="CB163" i="3" s="1"/>
  <c r="CB165" i="3" s="1"/>
  <c r="CB167" i="3" s="1"/>
  <c r="CB169" i="3" s="1"/>
  <c r="CB171" i="3" s="1"/>
  <c r="CB173" i="3" s="1"/>
  <c r="CB175" i="3" s="1"/>
  <c r="CB177" i="3" s="1"/>
  <c r="CB179" i="3" s="1"/>
  <c r="CB181" i="3" s="1"/>
  <c r="CB183" i="3" s="1"/>
  <c r="CB185" i="3" s="1"/>
  <c r="CB187" i="3" s="1"/>
  <c r="CB189" i="3" s="1"/>
  <c r="CA11" i="3"/>
  <c r="CA13" i="3" s="1"/>
  <c r="CA15" i="3" s="1"/>
  <c r="CA17" i="3" s="1"/>
  <c r="CA19" i="3" s="1"/>
  <c r="CA21" i="3" s="1"/>
  <c r="CA23" i="3" s="1"/>
  <c r="CA25" i="3" s="1"/>
  <c r="CA27" i="3" s="1"/>
  <c r="CA29" i="3" s="1"/>
  <c r="CA31" i="3" s="1"/>
  <c r="CA33" i="3" s="1"/>
  <c r="CA35" i="3" s="1"/>
  <c r="CA37" i="3" s="1"/>
  <c r="CA39" i="3" s="1"/>
  <c r="CA41" i="3" s="1"/>
  <c r="CA43" i="3" s="1"/>
  <c r="CA45" i="3" s="1"/>
  <c r="CA47" i="3" s="1"/>
  <c r="CA49" i="3" s="1"/>
  <c r="CA51" i="3" s="1"/>
  <c r="CA53" i="3" s="1"/>
  <c r="CA55" i="3" s="1"/>
  <c r="CA57" i="3" s="1"/>
  <c r="CA59" i="3" s="1"/>
  <c r="CA61" i="3" s="1"/>
  <c r="CA63" i="3" s="1"/>
  <c r="CA65" i="3" s="1"/>
  <c r="CA67" i="3" s="1"/>
  <c r="CA69" i="3" s="1"/>
  <c r="CA71" i="3" s="1"/>
  <c r="CA73" i="3" s="1"/>
  <c r="CA75" i="3" s="1"/>
  <c r="CA77" i="3" s="1"/>
  <c r="CA79" i="3" s="1"/>
  <c r="CA81" i="3" s="1"/>
  <c r="CA83" i="3" s="1"/>
  <c r="CA85" i="3" s="1"/>
  <c r="CA87" i="3" s="1"/>
  <c r="CA89" i="3" s="1"/>
  <c r="CA91" i="3" s="1"/>
  <c r="CA93" i="3" s="1"/>
  <c r="CA95" i="3" s="1"/>
  <c r="CA97" i="3" s="1"/>
  <c r="CA99" i="3" s="1"/>
  <c r="CA101" i="3" s="1"/>
  <c r="CA103" i="3" s="1"/>
  <c r="CA105" i="3" s="1"/>
  <c r="CA107" i="3" s="1"/>
  <c r="CA109" i="3" s="1"/>
  <c r="CA111" i="3" s="1"/>
  <c r="CA113" i="3" s="1"/>
  <c r="CA115" i="3" s="1"/>
  <c r="CA117" i="3" s="1"/>
  <c r="CA119" i="3" s="1"/>
  <c r="CA121" i="3" s="1"/>
  <c r="CA123" i="3" s="1"/>
  <c r="CA125" i="3" s="1"/>
  <c r="CA127" i="3" s="1"/>
  <c r="CA129" i="3" s="1"/>
  <c r="CA131" i="3" s="1"/>
  <c r="CA133" i="3" s="1"/>
  <c r="CA135" i="3" s="1"/>
  <c r="CA137" i="3" s="1"/>
  <c r="CA139" i="3" s="1"/>
  <c r="CA141" i="3" s="1"/>
  <c r="CA143" i="3" s="1"/>
  <c r="CA145" i="3" s="1"/>
  <c r="CA147" i="3" s="1"/>
  <c r="CA149" i="3" s="1"/>
  <c r="CA151" i="3" s="1"/>
  <c r="CA153" i="3" s="1"/>
  <c r="CA155" i="3" s="1"/>
  <c r="CA157" i="3" s="1"/>
  <c r="BZ11" i="3"/>
  <c r="BZ13" i="3" s="1"/>
  <c r="BZ15" i="3" s="1"/>
  <c r="BZ17" i="3" s="1"/>
  <c r="BZ19" i="3" s="1"/>
  <c r="BZ21" i="3" s="1"/>
  <c r="BZ23" i="3" s="1"/>
  <c r="BZ25" i="3" s="1"/>
  <c r="BZ27" i="3" s="1"/>
  <c r="BZ29" i="3" s="1"/>
  <c r="BZ31" i="3" s="1"/>
  <c r="BZ33" i="3" s="1"/>
  <c r="BZ35" i="3" s="1"/>
  <c r="BZ37" i="3" s="1"/>
  <c r="BZ39" i="3" s="1"/>
  <c r="BZ41" i="3" s="1"/>
  <c r="BZ43" i="3" s="1"/>
  <c r="BZ45" i="3" s="1"/>
  <c r="BZ47" i="3" s="1"/>
  <c r="BZ49" i="3" s="1"/>
  <c r="BZ51" i="3" s="1"/>
  <c r="BZ53" i="3" s="1"/>
  <c r="BZ55" i="3" s="1"/>
  <c r="BZ57" i="3" s="1"/>
  <c r="BZ59" i="3" s="1"/>
  <c r="BZ61" i="3" s="1"/>
  <c r="BZ63" i="3" s="1"/>
  <c r="BZ65" i="3" s="1"/>
  <c r="BZ67" i="3" s="1"/>
  <c r="BZ69" i="3" s="1"/>
  <c r="BZ71" i="3" s="1"/>
  <c r="BZ73" i="3" s="1"/>
  <c r="BZ75" i="3" s="1"/>
  <c r="BZ77" i="3" s="1"/>
  <c r="BZ79" i="3" s="1"/>
  <c r="BZ81" i="3" s="1"/>
  <c r="BZ83" i="3" s="1"/>
  <c r="BZ85" i="3" s="1"/>
  <c r="BZ87" i="3" s="1"/>
  <c r="BZ89" i="3" s="1"/>
  <c r="BZ91" i="3" s="1"/>
  <c r="BZ93" i="3" s="1"/>
  <c r="BZ95" i="3" s="1"/>
  <c r="BZ97" i="3" s="1"/>
  <c r="BZ99" i="3" s="1"/>
  <c r="BZ101" i="3" s="1"/>
  <c r="BZ103" i="3" s="1"/>
  <c r="BZ105" i="3" s="1"/>
  <c r="BZ107" i="3" s="1"/>
  <c r="BZ109" i="3" s="1"/>
  <c r="BZ111" i="3" s="1"/>
  <c r="BZ113" i="3" s="1"/>
  <c r="BZ115" i="3" s="1"/>
  <c r="BZ117" i="3" s="1"/>
  <c r="BZ119" i="3" s="1"/>
  <c r="BZ121" i="3" s="1"/>
  <c r="BZ123" i="3" s="1"/>
  <c r="BZ125" i="3" s="1"/>
  <c r="BZ127" i="3" s="1"/>
  <c r="BZ129" i="3" s="1"/>
  <c r="BZ131" i="3" s="1"/>
  <c r="BZ133" i="3" s="1"/>
  <c r="BZ135" i="3" s="1"/>
  <c r="BZ137" i="3" s="1"/>
  <c r="BZ139" i="3" s="1"/>
  <c r="BZ141" i="3" s="1"/>
  <c r="BZ143" i="3" s="1"/>
  <c r="BZ145" i="3" s="1"/>
  <c r="BZ147" i="3" s="1"/>
  <c r="BZ149" i="3" s="1"/>
  <c r="BZ151" i="3" s="1"/>
  <c r="BZ153" i="3" s="1"/>
  <c r="BZ155" i="3" s="1"/>
  <c r="BZ157" i="3" s="1"/>
  <c r="BZ159" i="3" s="1"/>
  <c r="BZ161" i="3" s="1"/>
  <c r="BZ163" i="3" s="1"/>
  <c r="BZ165" i="3" s="1"/>
  <c r="BZ167" i="3" s="1"/>
  <c r="BZ169" i="3" s="1"/>
  <c r="BZ171" i="3" s="1"/>
  <c r="BZ173" i="3" s="1"/>
  <c r="BZ175" i="3" s="1"/>
  <c r="BZ177" i="3" s="1"/>
  <c r="BZ179" i="3" s="1"/>
  <c r="BZ181" i="3" s="1"/>
  <c r="BZ183" i="3" s="1"/>
  <c r="BZ185" i="3" s="1"/>
  <c r="BZ187" i="3" s="1"/>
  <c r="BZ189" i="3" s="1"/>
  <c r="BZ191" i="3" s="1"/>
  <c r="BZ193" i="3" s="1"/>
  <c r="BY11" i="3"/>
  <c r="BY13" i="3" s="1"/>
  <c r="BY15" i="3" s="1"/>
  <c r="BY17" i="3" s="1"/>
  <c r="BY19" i="3" s="1"/>
  <c r="BY21" i="3" s="1"/>
  <c r="BY23" i="3" s="1"/>
  <c r="BY25" i="3" s="1"/>
  <c r="BY27" i="3" s="1"/>
  <c r="BY29" i="3" s="1"/>
  <c r="BY31" i="3" s="1"/>
  <c r="BY33" i="3" s="1"/>
  <c r="BY35" i="3" s="1"/>
  <c r="BY37" i="3" s="1"/>
  <c r="BY39" i="3" s="1"/>
  <c r="BY41" i="3" s="1"/>
  <c r="BY43" i="3" s="1"/>
  <c r="BY45" i="3" s="1"/>
  <c r="BY47" i="3" s="1"/>
  <c r="BY49" i="3" s="1"/>
  <c r="BY51" i="3" s="1"/>
  <c r="BY53" i="3" s="1"/>
  <c r="BY55" i="3" s="1"/>
  <c r="BY57" i="3" s="1"/>
  <c r="BY59" i="3" s="1"/>
  <c r="BY61" i="3" s="1"/>
  <c r="BY63" i="3" s="1"/>
  <c r="BY65" i="3" s="1"/>
  <c r="BY67" i="3" s="1"/>
  <c r="BY69" i="3" s="1"/>
  <c r="BY71" i="3" s="1"/>
  <c r="BY73" i="3" s="1"/>
  <c r="BY75" i="3" s="1"/>
  <c r="BY77" i="3" s="1"/>
  <c r="BY79" i="3" s="1"/>
  <c r="BY81" i="3" s="1"/>
  <c r="BY83" i="3" s="1"/>
  <c r="BY85" i="3" s="1"/>
  <c r="BY87" i="3" s="1"/>
  <c r="BY89" i="3" s="1"/>
  <c r="BY91" i="3" s="1"/>
  <c r="BY93" i="3" s="1"/>
  <c r="BY95" i="3" s="1"/>
  <c r="BY97" i="3" s="1"/>
  <c r="BY99" i="3" s="1"/>
  <c r="BY101" i="3" s="1"/>
  <c r="BY103" i="3" s="1"/>
  <c r="BY105" i="3" s="1"/>
  <c r="BY107" i="3" s="1"/>
  <c r="BY109" i="3" s="1"/>
  <c r="BY111" i="3" s="1"/>
  <c r="BY113" i="3" s="1"/>
  <c r="BY115" i="3" s="1"/>
  <c r="BY117" i="3" s="1"/>
  <c r="BY119" i="3" s="1"/>
  <c r="BY121" i="3" s="1"/>
  <c r="BY123" i="3" s="1"/>
  <c r="BY125" i="3" s="1"/>
  <c r="BY127" i="3" s="1"/>
  <c r="BY129" i="3" s="1"/>
  <c r="BY131" i="3" s="1"/>
  <c r="BY133" i="3" s="1"/>
  <c r="BY135" i="3" s="1"/>
  <c r="BY137" i="3" s="1"/>
  <c r="BY139" i="3" s="1"/>
  <c r="BY141" i="3" s="1"/>
  <c r="BY143" i="3" s="1"/>
  <c r="BY145" i="3" s="1"/>
  <c r="BY147" i="3" s="1"/>
  <c r="BY149" i="3" s="1"/>
  <c r="BY151" i="3" s="1"/>
  <c r="BY153" i="3" s="1"/>
  <c r="BY155" i="3" s="1"/>
  <c r="BY157" i="3" s="1"/>
  <c r="BY159" i="3" s="1"/>
  <c r="BY161" i="3" s="1"/>
  <c r="BY163" i="3" s="1"/>
  <c r="BY165" i="3" s="1"/>
  <c r="BY167" i="3" s="1"/>
  <c r="BY169" i="3" s="1"/>
  <c r="BY171" i="3" s="1"/>
  <c r="BY173" i="3" s="1"/>
  <c r="BX11" i="3"/>
  <c r="BX13" i="3" s="1"/>
  <c r="BX15" i="3" s="1"/>
  <c r="BX17" i="3" s="1"/>
  <c r="BX19" i="3" s="1"/>
  <c r="BX21" i="3" s="1"/>
  <c r="BX23" i="3" s="1"/>
  <c r="BX25" i="3" s="1"/>
  <c r="BX27" i="3" s="1"/>
  <c r="BX29" i="3" s="1"/>
  <c r="BX31" i="3" s="1"/>
  <c r="BX33" i="3" s="1"/>
  <c r="BX35" i="3" s="1"/>
  <c r="BX37" i="3" s="1"/>
  <c r="BX39" i="3" s="1"/>
  <c r="BX41" i="3" s="1"/>
  <c r="BX43" i="3" s="1"/>
  <c r="BX45" i="3" s="1"/>
  <c r="BX47" i="3" s="1"/>
  <c r="BX49" i="3" s="1"/>
  <c r="BX51" i="3" s="1"/>
  <c r="BX53" i="3" s="1"/>
  <c r="BX55" i="3" s="1"/>
  <c r="BX57" i="3" s="1"/>
  <c r="BX59" i="3" s="1"/>
  <c r="BX61" i="3" s="1"/>
  <c r="BX63" i="3" s="1"/>
  <c r="BX65" i="3" s="1"/>
  <c r="BX67" i="3" s="1"/>
  <c r="BX69" i="3" s="1"/>
  <c r="BX71" i="3" s="1"/>
  <c r="BX73" i="3" s="1"/>
  <c r="BX75" i="3" s="1"/>
  <c r="BX77" i="3" s="1"/>
  <c r="BX79" i="3" s="1"/>
  <c r="BX81" i="3" s="1"/>
  <c r="BX83" i="3" s="1"/>
  <c r="BX85" i="3" s="1"/>
  <c r="BX87" i="3" s="1"/>
  <c r="BX89" i="3" s="1"/>
  <c r="BX91" i="3" s="1"/>
  <c r="BX93" i="3" s="1"/>
  <c r="BX95" i="3" s="1"/>
  <c r="BX97" i="3" s="1"/>
  <c r="BX99" i="3" s="1"/>
  <c r="BX101" i="3" s="1"/>
  <c r="BX103" i="3" s="1"/>
  <c r="BX105" i="3" s="1"/>
  <c r="BX107" i="3" s="1"/>
  <c r="BX109" i="3" s="1"/>
  <c r="BX111" i="3" s="1"/>
  <c r="BX113" i="3" s="1"/>
  <c r="BX115" i="3" s="1"/>
  <c r="BX117" i="3" s="1"/>
  <c r="BX119" i="3" s="1"/>
  <c r="BX121" i="3" s="1"/>
  <c r="BX123" i="3" s="1"/>
  <c r="BX125" i="3" s="1"/>
  <c r="BX127" i="3" s="1"/>
  <c r="BX129" i="3" s="1"/>
  <c r="BX131" i="3" s="1"/>
  <c r="BX133" i="3" s="1"/>
  <c r="BX135" i="3" s="1"/>
  <c r="BX137" i="3" s="1"/>
  <c r="BX139" i="3" s="1"/>
  <c r="BX141" i="3" s="1"/>
  <c r="BX143" i="3" s="1"/>
  <c r="BX145" i="3" s="1"/>
  <c r="BX147" i="3" s="1"/>
  <c r="BX149" i="3" s="1"/>
  <c r="BX151" i="3" s="1"/>
  <c r="BX153" i="3" s="1"/>
  <c r="BX155" i="3" s="1"/>
  <c r="BX157" i="3" s="1"/>
  <c r="BX159" i="3" s="1"/>
  <c r="BX161" i="3" s="1"/>
  <c r="BX163" i="3" s="1"/>
  <c r="BX165" i="3" s="1"/>
  <c r="BX167" i="3" s="1"/>
  <c r="BX169" i="3" s="1"/>
  <c r="BX171" i="3" s="1"/>
  <c r="BX173" i="3" s="1"/>
  <c r="BX175" i="3" s="1"/>
  <c r="BX177" i="3" s="1"/>
  <c r="BX179" i="3" s="1"/>
  <c r="BX181" i="3" s="1"/>
  <c r="BX183" i="3" s="1"/>
  <c r="BX185" i="3" s="1"/>
  <c r="BX187" i="3" s="1"/>
  <c r="BX189" i="3" s="1"/>
  <c r="BX191" i="3" s="1"/>
  <c r="BX193" i="3" s="1"/>
  <c r="BV11" i="3"/>
  <c r="BV13" i="3" s="1"/>
  <c r="BV15" i="3" s="1"/>
  <c r="BV17" i="3" s="1"/>
  <c r="BV19" i="3" s="1"/>
  <c r="BV21" i="3" s="1"/>
  <c r="BV23" i="3" s="1"/>
  <c r="BV25" i="3" s="1"/>
  <c r="BV27" i="3" s="1"/>
  <c r="BV29" i="3" s="1"/>
  <c r="BV31" i="3" s="1"/>
  <c r="BV33" i="3" s="1"/>
  <c r="BV35" i="3" s="1"/>
  <c r="BV37" i="3" s="1"/>
  <c r="BV39" i="3" s="1"/>
  <c r="BV41" i="3" s="1"/>
  <c r="BV43" i="3" s="1"/>
  <c r="BV45" i="3" s="1"/>
  <c r="BV47" i="3" s="1"/>
  <c r="BV49" i="3" s="1"/>
  <c r="BV51" i="3" s="1"/>
  <c r="BV53" i="3" s="1"/>
  <c r="BV55" i="3" s="1"/>
  <c r="BV57" i="3" s="1"/>
  <c r="BV59" i="3" s="1"/>
  <c r="BV61" i="3" s="1"/>
  <c r="BV63" i="3" s="1"/>
  <c r="BV65" i="3" s="1"/>
  <c r="BV67" i="3" s="1"/>
  <c r="BV69" i="3" s="1"/>
  <c r="BV71" i="3" s="1"/>
  <c r="BV73" i="3" s="1"/>
  <c r="BV75" i="3" s="1"/>
  <c r="BV77" i="3" s="1"/>
  <c r="BV79" i="3" s="1"/>
  <c r="BV81" i="3" s="1"/>
  <c r="BV83" i="3" s="1"/>
  <c r="BV85" i="3" s="1"/>
  <c r="BV87" i="3" s="1"/>
  <c r="BV89" i="3" s="1"/>
  <c r="BV91" i="3" s="1"/>
  <c r="BV93" i="3" s="1"/>
  <c r="BV95" i="3" s="1"/>
  <c r="BV97" i="3" s="1"/>
  <c r="BV99" i="3" s="1"/>
  <c r="BV101" i="3" s="1"/>
  <c r="BV103" i="3" s="1"/>
  <c r="BV105" i="3" s="1"/>
  <c r="BV107" i="3" s="1"/>
  <c r="BV109" i="3" s="1"/>
  <c r="BV111" i="3" s="1"/>
  <c r="BV113" i="3" s="1"/>
  <c r="BV115" i="3" s="1"/>
  <c r="BV117" i="3" s="1"/>
  <c r="BV119" i="3" s="1"/>
  <c r="BV121" i="3" s="1"/>
  <c r="BV123" i="3" s="1"/>
  <c r="BV125" i="3" s="1"/>
  <c r="BV127" i="3" s="1"/>
  <c r="BV129" i="3" s="1"/>
  <c r="BV131" i="3" s="1"/>
  <c r="BV133" i="3" s="1"/>
  <c r="BV135" i="3" s="1"/>
  <c r="BV137" i="3" s="1"/>
  <c r="BV139" i="3" s="1"/>
  <c r="BV141" i="3" s="1"/>
  <c r="BV143" i="3" s="1"/>
  <c r="BV145" i="3" s="1"/>
  <c r="BV147" i="3" s="1"/>
  <c r="BV149" i="3" s="1"/>
  <c r="BV151" i="3" s="1"/>
  <c r="BV153" i="3" s="1"/>
  <c r="BV155" i="3" s="1"/>
  <c r="BV157" i="3" s="1"/>
  <c r="BV159" i="3" s="1"/>
  <c r="BV161" i="3" s="1"/>
  <c r="BV163" i="3" s="1"/>
  <c r="BV165" i="3" s="1"/>
  <c r="BV167" i="3" s="1"/>
  <c r="BV169" i="3" s="1"/>
  <c r="BV171" i="3" s="1"/>
  <c r="BV173" i="3" s="1"/>
  <c r="BV175" i="3" s="1"/>
  <c r="BV177" i="3" s="1"/>
  <c r="BV179" i="3" s="1"/>
  <c r="BV181" i="3" s="1"/>
  <c r="BV183" i="3" s="1"/>
  <c r="BV185" i="3" s="1"/>
  <c r="BV187" i="3" s="1"/>
  <c r="BV189" i="3" s="1"/>
  <c r="BV191" i="3" s="1"/>
  <c r="BV193" i="3" s="1"/>
  <c r="BT11" i="3"/>
  <c r="BT13" i="3" s="1"/>
  <c r="BT15" i="3" s="1"/>
  <c r="BT17" i="3" s="1"/>
  <c r="BT19" i="3" s="1"/>
  <c r="BT21" i="3" s="1"/>
  <c r="BT23" i="3" s="1"/>
  <c r="BT25" i="3" s="1"/>
  <c r="BT27" i="3" s="1"/>
  <c r="BT29" i="3" s="1"/>
  <c r="BT31" i="3" s="1"/>
  <c r="BT33" i="3" s="1"/>
  <c r="BT35" i="3" s="1"/>
  <c r="BT37" i="3" s="1"/>
  <c r="BT39" i="3" s="1"/>
  <c r="BT41" i="3" s="1"/>
  <c r="BT43" i="3" s="1"/>
  <c r="BT45" i="3" s="1"/>
  <c r="BT47" i="3" s="1"/>
  <c r="BT49" i="3" s="1"/>
  <c r="BT51" i="3" s="1"/>
  <c r="BT53" i="3" s="1"/>
  <c r="BT55" i="3" s="1"/>
  <c r="BT57" i="3" s="1"/>
  <c r="BT59" i="3" s="1"/>
  <c r="BT61" i="3" s="1"/>
  <c r="BT63" i="3" s="1"/>
  <c r="BT65" i="3" s="1"/>
  <c r="BT67" i="3" s="1"/>
  <c r="BT69" i="3" s="1"/>
  <c r="BT71" i="3" s="1"/>
  <c r="BT73" i="3" s="1"/>
  <c r="BT75" i="3" s="1"/>
  <c r="BT77" i="3" s="1"/>
  <c r="BT79" i="3" s="1"/>
  <c r="BT81" i="3" s="1"/>
  <c r="BT83" i="3" s="1"/>
  <c r="BT85" i="3" s="1"/>
  <c r="BT87" i="3" s="1"/>
  <c r="BT89" i="3" s="1"/>
  <c r="BT91" i="3" s="1"/>
  <c r="BT93" i="3" s="1"/>
  <c r="BT95" i="3" s="1"/>
  <c r="BT97" i="3" s="1"/>
  <c r="BT99" i="3" s="1"/>
  <c r="BT101" i="3" s="1"/>
  <c r="BT103" i="3" s="1"/>
  <c r="BR11" i="3"/>
  <c r="BR13" i="3" s="1"/>
  <c r="BR15" i="3" s="1"/>
  <c r="BR17" i="3" s="1"/>
  <c r="BR19" i="3" s="1"/>
  <c r="BR21" i="3" s="1"/>
  <c r="BR23" i="3" s="1"/>
  <c r="BR25" i="3" s="1"/>
  <c r="BR27" i="3" s="1"/>
  <c r="BR29" i="3" s="1"/>
  <c r="BR31" i="3" s="1"/>
  <c r="BR33" i="3" s="1"/>
  <c r="BR35" i="3" s="1"/>
  <c r="BR37" i="3" s="1"/>
  <c r="BR39" i="3" s="1"/>
  <c r="BR41" i="3" s="1"/>
  <c r="BR43" i="3" s="1"/>
  <c r="BR45" i="3" s="1"/>
  <c r="BR47" i="3" s="1"/>
  <c r="BR49" i="3" s="1"/>
  <c r="BR51" i="3" s="1"/>
  <c r="BR53" i="3" s="1"/>
  <c r="BR55" i="3" s="1"/>
  <c r="BQ11" i="3"/>
  <c r="BQ13" i="3" s="1"/>
  <c r="BQ15" i="3" s="1"/>
  <c r="BQ17" i="3" s="1"/>
  <c r="BQ19" i="3" s="1"/>
  <c r="BQ21" i="3" s="1"/>
  <c r="BQ23" i="3" s="1"/>
  <c r="BQ25" i="3" s="1"/>
  <c r="BQ27" i="3" s="1"/>
  <c r="BQ29" i="3" s="1"/>
  <c r="BQ31" i="3" s="1"/>
  <c r="BQ33" i="3" s="1"/>
  <c r="BQ35" i="3" s="1"/>
  <c r="BQ37" i="3" s="1"/>
  <c r="BQ39" i="3" s="1"/>
  <c r="BQ41" i="3" s="1"/>
  <c r="BQ43" i="3" s="1"/>
  <c r="BQ45" i="3" s="1"/>
  <c r="BQ47" i="3" s="1"/>
  <c r="BQ49" i="3" s="1"/>
  <c r="BQ51" i="3" s="1"/>
  <c r="BQ53" i="3" s="1"/>
  <c r="BQ55" i="3" s="1"/>
  <c r="BQ57" i="3" s="1"/>
  <c r="BQ59" i="3" s="1"/>
  <c r="BQ61" i="3" s="1"/>
  <c r="BQ63" i="3" s="1"/>
  <c r="BQ65" i="3" s="1"/>
  <c r="BQ67" i="3" s="1"/>
  <c r="BP11" i="3"/>
  <c r="BP13" i="3" s="1"/>
  <c r="BP15" i="3" s="1"/>
  <c r="BP17" i="3" s="1"/>
  <c r="BP19" i="3" s="1"/>
  <c r="BP21" i="3" s="1"/>
  <c r="BP23" i="3" s="1"/>
  <c r="BP25" i="3" s="1"/>
  <c r="BP27" i="3" s="1"/>
  <c r="BP29" i="3" s="1"/>
  <c r="BP31" i="3" s="1"/>
  <c r="BP33" i="3" s="1"/>
  <c r="BP35" i="3" s="1"/>
  <c r="BP37" i="3" s="1"/>
  <c r="BP39" i="3" s="1"/>
  <c r="BP41" i="3" s="1"/>
  <c r="BP43" i="3" s="1"/>
  <c r="BP45" i="3" s="1"/>
  <c r="BP47" i="3" s="1"/>
  <c r="BP49" i="3" s="1"/>
  <c r="BP51" i="3" s="1"/>
  <c r="BP53" i="3" s="1"/>
  <c r="BP55" i="3" s="1"/>
  <c r="BP57" i="3" s="1"/>
  <c r="BP59" i="3" s="1"/>
  <c r="BP61" i="3" s="1"/>
  <c r="BP63" i="3" s="1"/>
  <c r="BP65" i="3" s="1"/>
  <c r="BP67" i="3" s="1"/>
  <c r="BP69" i="3" s="1"/>
  <c r="BP71" i="3" s="1"/>
  <c r="BP73" i="3" s="1"/>
  <c r="BP75" i="3" s="1"/>
  <c r="BP77" i="3" s="1"/>
  <c r="BP79" i="3" s="1"/>
  <c r="BP81" i="3" s="1"/>
  <c r="BP83" i="3" s="1"/>
  <c r="BP85" i="3" s="1"/>
  <c r="BP87" i="3" s="1"/>
  <c r="BP89" i="3" s="1"/>
  <c r="BP91" i="3" s="1"/>
  <c r="BP93" i="3" s="1"/>
  <c r="BP95" i="3" s="1"/>
  <c r="BP97" i="3" s="1"/>
  <c r="BP99" i="3" s="1"/>
  <c r="BP101" i="3" s="1"/>
  <c r="BP103" i="3" s="1"/>
  <c r="BP105" i="3" s="1"/>
  <c r="BP107" i="3" s="1"/>
  <c r="BP109" i="3" s="1"/>
  <c r="BP111" i="3" s="1"/>
  <c r="BP113" i="3" s="1"/>
  <c r="BP115" i="3" s="1"/>
  <c r="BP117" i="3" s="1"/>
  <c r="BP119" i="3" s="1"/>
  <c r="BP121" i="3" s="1"/>
  <c r="BP123" i="3" s="1"/>
  <c r="BP125" i="3" s="1"/>
  <c r="BP127" i="3" s="1"/>
  <c r="BP129" i="3" s="1"/>
  <c r="BP131" i="3" s="1"/>
  <c r="BP133" i="3" s="1"/>
  <c r="BP135" i="3" s="1"/>
  <c r="BP137" i="3" s="1"/>
  <c r="BP139" i="3" s="1"/>
  <c r="BO11" i="3"/>
  <c r="BO13" i="3" s="1"/>
  <c r="BO15" i="3" s="1"/>
  <c r="BO17" i="3" s="1"/>
  <c r="BO19" i="3" s="1"/>
  <c r="BO21" i="3" s="1"/>
  <c r="BO23" i="3" s="1"/>
  <c r="BO25" i="3" s="1"/>
  <c r="BO27" i="3" s="1"/>
  <c r="BO29" i="3" s="1"/>
  <c r="BO31" i="3" s="1"/>
  <c r="BO33" i="3" s="1"/>
  <c r="BN11" i="3"/>
  <c r="BN13" i="3" s="1"/>
  <c r="BN15" i="3" s="1"/>
  <c r="BN17" i="3" s="1"/>
  <c r="BN19" i="3" s="1"/>
  <c r="BN21" i="3" s="1"/>
  <c r="BN23" i="3" s="1"/>
  <c r="BN25" i="3" s="1"/>
  <c r="BN27" i="3" s="1"/>
  <c r="BN29" i="3" s="1"/>
  <c r="BN31" i="3" s="1"/>
  <c r="BN33" i="3" s="1"/>
  <c r="BN35" i="3" s="1"/>
  <c r="BN37" i="3" s="1"/>
  <c r="BN39" i="3" s="1"/>
  <c r="BN41" i="3" s="1"/>
  <c r="BN43" i="3" s="1"/>
  <c r="BM11" i="3"/>
  <c r="BM13" i="3" s="1"/>
  <c r="BM15" i="3" s="1"/>
  <c r="BM17" i="3" s="1"/>
  <c r="BM19" i="3" s="1"/>
  <c r="BM21" i="3" s="1"/>
  <c r="BM23" i="3" s="1"/>
  <c r="BM25" i="3" s="1"/>
  <c r="BM27" i="3" s="1"/>
  <c r="BK11" i="3"/>
  <c r="BK13" i="3" s="1"/>
  <c r="BK15" i="3" s="1"/>
  <c r="BK17" i="3" s="1"/>
  <c r="BK19" i="3" s="1"/>
  <c r="BK21" i="3" s="1"/>
  <c r="BK23" i="3" s="1"/>
  <c r="BK25" i="3" s="1"/>
  <c r="BK27" i="3" s="1"/>
  <c r="BK29" i="3" s="1"/>
  <c r="BK31" i="3" s="1"/>
  <c r="BK33" i="3" s="1"/>
  <c r="BK35" i="3" s="1"/>
  <c r="BK37" i="3" s="1"/>
  <c r="BK39" i="3" s="1"/>
  <c r="BK41" i="3" s="1"/>
  <c r="BK43" i="3" s="1"/>
  <c r="BK45" i="3" s="1"/>
  <c r="BK47" i="3" s="1"/>
  <c r="BK49" i="3" s="1"/>
  <c r="BK51" i="3" s="1"/>
  <c r="BK53" i="3" s="1"/>
  <c r="BK55" i="3" s="1"/>
  <c r="BK57" i="3" s="1"/>
  <c r="BK59" i="3" s="1"/>
  <c r="BK61" i="3" s="1"/>
  <c r="BK63" i="3" s="1"/>
  <c r="BK65" i="3" s="1"/>
  <c r="BK67" i="3" s="1"/>
  <c r="BK69" i="3" s="1"/>
  <c r="BK71" i="3" s="1"/>
  <c r="BK73" i="3" s="1"/>
  <c r="BK75" i="3" s="1"/>
  <c r="BK77" i="3" s="1"/>
  <c r="BK79" i="3" s="1"/>
  <c r="BK81" i="3" s="1"/>
  <c r="BK83" i="3" s="1"/>
  <c r="BK85" i="3" s="1"/>
  <c r="BK87" i="3" s="1"/>
  <c r="BK89" i="3" s="1"/>
  <c r="BK91" i="3" s="1"/>
  <c r="BK93" i="3" s="1"/>
  <c r="BK95" i="3" s="1"/>
  <c r="BK97" i="3" s="1"/>
  <c r="BJ11" i="3"/>
  <c r="BJ13" i="3" s="1"/>
  <c r="BJ15" i="3" s="1"/>
  <c r="BJ17" i="3" s="1"/>
  <c r="BJ19" i="3" s="1"/>
  <c r="BJ21" i="3" s="1"/>
  <c r="BJ23" i="3" s="1"/>
  <c r="BJ25" i="3" s="1"/>
  <c r="BJ27" i="3" s="1"/>
  <c r="BJ29" i="3" s="1"/>
  <c r="BJ31" i="3" s="1"/>
  <c r="BJ33" i="3" s="1"/>
  <c r="BJ35" i="3" s="1"/>
  <c r="BJ37" i="3" s="1"/>
  <c r="BJ39" i="3" s="1"/>
  <c r="BJ41" i="3" s="1"/>
  <c r="BJ43" i="3" s="1"/>
  <c r="BJ45" i="3" s="1"/>
  <c r="BJ47" i="3" s="1"/>
  <c r="BJ49" i="3" s="1"/>
  <c r="BJ51" i="3" s="1"/>
  <c r="BJ53" i="3" s="1"/>
  <c r="BJ55" i="3" s="1"/>
  <c r="BJ57" i="3" s="1"/>
  <c r="BJ59" i="3" s="1"/>
  <c r="BJ61" i="3" s="1"/>
  <c r="BJ63" i="3" s="1"/>
  <c r="BJ65" i="3" s="1"/>
  <c r="BJ67" i="3" s="1"/>
  <c r="BJ69" i="3" s="1"/>
  <c r="BJ71" i="3" s="1"/>
  <c r="BJ73" i="3" s="1"/>
  <c r="BJ75" i="3" s="1"/>
  <c r="BJ77" i="3" s="1"/>
  <c r="BJ79" i="3" s="1"/>
  <c r="BJ81" i="3" s="1"/>
  <c r="BJ83" i="3" s="1"/>
  <c r="BJ85" i="3" s="1"/>
  <c r="BJ87" i="3" s="1"/>
  <c r="BJ89" i="3" s="1"/>
  <c r="BJ91" i="3" s="1"/>
  <c r="BJ93" i="3" s="1"/>
  <c r="BJ95" i="3" s="1"/>
  <c r="BJ97" i="3" s="1"/>
  <c r="BJ99" i="3" s="1"/>
  <c r="BJ101" i="3" s="1"/>
  <c r="BJ103" i="3" s="1"/>
  <c r="BJ105" i="3" s="1"/>
  <c r="BJ107" i="3" s="1"/>
  <c r="BJ109" i="3" s="1"/>
  <c r="BI11" i="3"/>
  <c r="BI13" i="3" s="1"/>
  <c r="BI15" i="3" s="1"/>
  <c r="BI17" i="3" s="1"/>
  <c r="BI19" i="3" s="1"/>
  <c r="BI21" i="3" s="1"/>
  <c r="BI23" i="3" s="1"/>
  <c r="BI25" i="3" s="1"/>
  <c r="BI27" i="3" s="1"/>
  <c r="BI29" i="3" s="1"/>
  <c r="BI31" i="3" s="1"/>
  <c r="BI33" i="3" s="1"/>
  <c r="BI35" i="3" s="1"/>
  <c r="BI37" i="3" s="1"/>
  <c r="BI39" i="3" s="1"/>
  <c r="BI41" i="3" s="1"/>
  <c r="BI43" i="3" s="1"/>
  <c r="BI45" i="3" s="1"/>
  <c r="BI47" i="3" s="1"/>
  <c r="BI49" i="3" s="1"/>
  <c r="BI51" i="3" s="1"/>
  <c r="BI53" i="3" s="1"/>
  <c r="BI55" i="3" s="1"/>
  <c r="BI57" i="3" s="1"/>
  <c r="BI59" i="3" s="1"/>
  <c r="BI61" i="3" s="1"/>
  <c r="BI63" i="3" s="1"/>
  <c r="BI65" i="3" s="1"/>
  <c r="BI67" i="3" s="1"/>
  <c r="BI69" i="3" s="1"/>
  <c r="BI71" i="3" s="1"/>
  <c r="BI73" i="3" s="1"/>
  <c r="BI75" i="3" s="1"/>
  <c r="BI77" i="3" s="1"/>
  <c r="BI79" i="3" s="1"/>
  <c r="BI81" i="3" s="1"/>
  <c r="BI83" i="3" s="1"/>
  <c r="BI85" i="3" s="1"/>
  <c r="BI87" i="3" s="1"/>
  <c r="BI89" i="3" s="1"/>
  <c r="BI91" i="3" s="1"/>
  <c r="BI93" i="3" s="1"/>
  <c r="BI95" i="3" s="1"/>
  <c r="BI97" i="3" s="1"/>
  <c r="BI99" i="3" s="1"/>
  <c r="BI101" i="3" s="1"/>
  <c r="BI103" i="3" s="1"/>
  <c r="BI105" i="3" s="1"/>
  <c r="BI107" i="3" s="1"/>
  <c r="BI109" i="3" s="1"/>
  <c r="BI111" i="3" s="1"/>
  <c r="BI113" i="3" s="1"/>
  <c r="BI115" i="3" s="1"/>
  <c r="BI117" i="3" s="1"/>
  <c r="BI119" i="3" s="1"/>
  <c r="BI121" i="3" s="1"/>
  <c r="BI123" i="3" s="1"/>
  <c r="BI125" i="3" s="1"/>
  <c r="BI127" i="3" s="1"/>
  <c r="BI129" i="3" s="1"/>
  <c r="BI131" i="3" s="1"/>
  <c r="BI133" i="3" s="1"/>
  <c r="BI135" i="3" s="1"/>
  <c r="BI137" i="3" s="1"/>
  <c r="BI139" i="3" s="1"/>
  <c r="BI141" i="3" s="1"/>
  <c r="BI143" i="3" s="1"/>
  <c r="BI145" i="3" s="1"/>
  <c r="BI147" i="3" s="1"/>
  <c r="BI149" i="3" s="1"/>
  <c r="BI151" i="3" s="1"/>
  <c r="BH11" i="3"/>
  <c r="BH13" i="3" s="1"/>
  <c r="BH15" i="3" s="1"/>
  <c r="BH17" i="3" s="1"/>
  <c r="BH19" i="3" s="1"/>
  <c r="BH21" i="3" s="1"/>
  <c r="BH23" i="3" s="1"/>
  <c r="BH25" i="3" s="1"/>
  <c r="BH27" i="3" s="1"/>
  <c r="BH29" i="3" s="1"/>
  <c r="BH31" i="3" s="1"/>
  <c r="BH33" i="3" s="1"/>
  <c r="BH35" i="3" s="1"/>
  <c r="BH37" i="3" s="1"/>
  <c r="BH39" i="3" s="1"/>
  <c r="BH41" i="3" s="1"/>
  <c r="BH43" i="3" s="1"/>
  <c r="BH45" i="3" s="1"/>
  <c r="BH47" i="3" s="1"/>
  <c r="BH49" i="3" s="1"/>
  <c r="BH51" i="3" s="1"/>
  <c r="BH53" i="3" s="1"/>
  <c r="BH55" i="3" s="1"/>
  <c r="BH57" i="3" s="1"/>
  <c r="BH59" i="3" s="1"/>
  <c r="BH61" i="3" s="1"/>
  <c r="BH63" i="3" s="1"/>
  <c r="BH65" i="3" s="1"/>
  <c r="BH67" i="3" s="1"/>
  <c r="BH69" i="3" s="1"/>
  <c r="BH71" i="3" s="1"/>
  <c r="BH73" i="3" s="1"/>
  <c r="BH75" i="3" s="1"/>
  <c r="BH77" i="3" s="1"/>
  <c r="BH79" i="3" s="1"/>
  <c r="BH81" i="3" s="1"/>
  <c r="BH83" i="3" s="1"/>
  <c r="BH85" i="3" s="1"/>
  <c r="BH87" i="3" s="1"/>
  <c r="BH89" i="3" s="1"/>
  <c r="BH91" i="3" s="1"/>
  <c r="BG11" i="3"/>
  <c r="BG13" i="3" s="1"/>
  <c r="BG15" i="3" s="1"/>
  <c r="BG17" i="3" s="1"/>
  <c r="BG19" i="3" s="1"/>
  <c r="BG21" i="3" s="1"/>
  <c r="BG23" i="3" s="1"/>
  <c r="BG25" i="3" s="1"/>
  <c r="BG27" i="3" s="1"/>
  <c r="BG29" i="3" s="1"/>
  <c r="BG31" i="3" s="1"/>
  <c r="BG33" i="3" s="1"/>
  <c r="BG35" i="3" s="1"/>
  <c r="BG37" i="3" s="1"/>
  <c r="BG39" i="3" s="1"/>
  <c r="BG41" i="3" s="1"/>
  <c r="BG43" i="3" s="1"/>
  <c r="BG45" i="3" s="1"/>
  <c r="BG47" i="3" s="1"/>
  <c r="BG49" i="3" s="1"/>
  <c r="BG51" i="3" s="1"/>
  <c r="BG53" i="3" s="1"/>
  <c r="BG55" i="3" s="1"/>
  <c r="BG57" i="3" s="1"/>
  <c r="BG59" i="3" s="1"/>
  <c r="BG61" i="3" s="1"/>
  <c r="BG63" i="3" s="1"/>
  <c r="BG65" i="3" s="1"/>
  <c r="BG67" i="3" s="1"/>
  <c r="BG69" i="3" s="1"/>
  <c r="BG71" i="3" s="1"/>
  <c r="BG73" i="3" s="1"/>
  <c r="BG75" i="3" s="1"/>
  <c r="BG77" i="3" s="1"/>
  <c r="BG79" i="3" s="1"/>
  <c r="BG81" i="3" s="1"/>
  <c r="BG83" i="3" s="1"/>
  <c r="BG85" i="3" s="1"/>
  <c r="BG87" i="3" s="1"/>
  <c r="BG89" i="3" s="1"/>
  <c r="BG91" i="3" s="1"/>
  <c r="BG93" i="3" s="1"/>
  <c r="BG95" i="3" s="1"/>
  <c r="BG97" i="3" s="1"/>
  <c r="BG99" i="3" s="1"/>
  <c r="BG101" i="3" s="1"/>
  <c r="BG103" i="3" s="1"/>
  <c r="BG105" i="3" s="1"/>
  <c r="BG107" i="3" s="1"/>
  <c r="BG109" i="3" s="1"/>
  <c r="BG111" i="3" s="1"/>
  <c r="BG113" i="3" s="1"/>
  <c r="BG115" i="3" s="1"/>
  <c r="BG117" i="3" s="1"/>
  <c r="BG119" i="3" s="1"/>
  <c r="BG121" i="3" s="1"/>
  <c r="BG123" i="3" s="1"/>
  <c r="BG125" i="3" s="1"/>
  <c r="BG127" i="3" s="1"/>
  <c r="BG129" i="3" s="1"/>
  <c r="BG131" i="3" s="1"/>
  <c r="BG133" i="3" s="1"/>
  <c r="BF11" i="3"/>
  <c r="BF13" i="3" s="1"/>
  <c r="BF15" i="3" s="1"/>
  <c r="BF17" i="3" s="1"/>
  <c r="BF19" i="3" s="1"/>
  <c r="BF21" i="3" s="1"/>
  <c r="BF23" i="3" s="1"/>
  <c r="BF25" i="3" s="1"/>
  <c r="BF27" i="3" s="1"/>
  <c r="BF29" i="3" s="1"/>
  <c r="BF31" i="3" s="1"/>
  <c r="BF33" i="3" s="1"/>
  <c r="BF35" i="3" s="1"/>
  <c r="BF37" i="3" s="1"/>
  <c r="BF39" i="3" s="1"/>
  <c r="BF41" i="3" s="1"/>
  <c r="BF43" i="3" s="1"/>
  <c r="BF45" i="3" s="1"/>
  <c r="BF47" i="3" s="1"/>
  <c r="BF49" i="3" s="1"/>
  <c r="BF51" i="3" s="1"/>
  <c r="BF53" i="3" s="1"/>
  <c r="BF55" i="3" s="1"/>
  <c r="BF57" i="3" s="1"/>
  <c r="BF59" i="3" s="1"/>
  <c r="BF61" i="3" s="1"/>
  <c r="BF63" i="3" s="1"/>
  <c r="BF65" i="3" s="1"/>
  <c r="BF67" i="3" s="1"/>
  <c r="BF69" i="3" s="1"/>
  <c r="BF71" i="3" s="1"/>
  <c r="BF73" i="3" s="1"/>
  <c r="BF75" i="3" s="1"/>
  <c r="BF77" i="3" s="1"/>
  <c r="BF79" i="3" s="1"/>
  <c r="BF81" i="3" s="1"/>
  <c r="BF83" i="3" s="1"/>
  <c r="BF85" i="3" s="1"/>
  <c r="BE11" i="3"/>
  <c r="BE13" i="3" s="1"/>
  <c r="BE15" i="3" s="1"/>
  <c r="BE17" i="3" s="1"/>
  <c r="BE19" i="3" s="1"/>
  <c r="BE21" i="3" s="1"/>
  <c r="BE23" i="3" s="1"/>
  <c r="BE25" i="3" s="1"/>
  <c r="BE27" i="3" s="1"/>
  <c r="BE29" i="3" s="1"/>
  <c r="BE31" i="3" s="1"/>
  <c r="BE33" i="3" s="1"/>
  <c r="BE35" i="3" s="1"/>
  <c r="BE37" i="3" s="1"/>
  <c r="BE39" i="3" s="1"/>
  <c r="BE41" i="3" s="1"/>
  <c r="BE43" i="3" s="1"/>
  <c r="BE45" i="3" s="1"/>
  <c r="BE47" i="3" s="1"/>
  <c r="BE49" i="3" s="1"/>
  <c r="BE51" i="3" s="1"/>
  <c r="BE53" i="3" s="1"/>
  <c r="BE55" i="3" s="1"/>
  <c r="BE57" i="3" s="1"/>
  <c r="BE59" i="3" s="1"/>
  <c r="BE61" i="3" s="1"/>
  <c r="BE63" i="3" s="1"/>
  <c r="BE65" i="3" s="1"/>
  <c r="BE67" i="3" s="1"/>
  <c r="BE69" i="3" s="1"/>
  <c r="BE71" i="3" s="1"/>
  <c r="BE73" i="3" s="1"/>
  <c r="BE75" i="3" s="1"/>
  <c r="BE77" i="3" s="1"/>
  <c r="BE79" i="3" s="1"/>
  <c r="BE81" i="3" s="1"/>
  <c r="BE83" i="3" s="1"/>
  <c r="BE85" i="3" s="1"/>
  <c r="BE87" i="3" s="1"/>
  <c r="BE89" i="3" s="1"/>
  <c r="BE91" i="3" s="1"/>
  <c r="BE93" i="3" s="1"/>
  <c r="BE95" i="3" s="1"/>
  <c r="BE97" i="3" s="1"/>
  <c r="BE99" i="3" s="1"/>
  <c r="BE101" i="3" s="1"/>
  <c r="BE103" i="3" s="1"/>
  <c r="BE105" i="3" s="1"/>
  <c r="BE107" i="3" s="1"/>
  <c r="BE109" i="3" s="1"/>
  <c r="BE111" i="3" s="1"/>
  <c r="BE113" i="3" s="1"/>
  <c r="BE115" i="3" s="1"/>
  <c r="BE117" i="3" s="1"/>
  <c r="BE119" i="3" s="1"/>
  <c r="BE121" i="3" s="1"/>
  <c r="BE123" i="3" s="1"/>
  <c r="BE125" i="3" s="1"/>
  <c r="BE127" i="3" s="1"/>
  <c r="BE129" i="3" s="1"/>
  <c r="BE131" i="3" s="1"/>
  <c r="BE133" i="3" s="1"/>
  <c r="BE135" i="3" s="1"/>
  <c r="BE137" i="3" s="1"/>
  <c r="BE139" i="3" s="1"/>
  <c r="BE141" i="3" s="1"/>
  <c r="BE143" i="3" s="1"/>
  <c r="BE145" i="3" s="1"/>
  <c r="BE147" i="3" s="1"/>
  <c r="BE149" i="3" s="1"/>
  <c r="BE151" i="3" s="1"/>
  <c r="BE153" i="3" s="1"/>
  <c r="BE155" i="3" s="1"/>
  <c r="BE157" i="3" s="1"/>
  <c r="BE159" i="3" s="1"/>
  <c r="BE161" i="3" s="1"/>
  <c r="BE163" i="3" s="1"/>
  <c r="BE165" i="3" s="1"/>
  <c r="BE167" i="3" s="1"/>
  <c r="BE169" i="3" s="1"/>
  <c r="BE171" i="3" s="1"/>
  <c r="BE173" i="3" s="1"/>
  <c r="BE175" i="3" s="1"/>
  <c r="BE177" i="3" s="1"/>
  <c r="BE179" i="3" s="1"/>
  <c r="BE181" i="3" s="1"/>
  <c r="BE183" i="3" s="1"/>
  <c r="BE185" i="3" s="1"/>
  <c r="BE187" i="3" s="1"/>
  <c r="BE189" i="3" s="1"/>
  <c r="BE191" i="3" s="1"/>
  <c r="BE193" i="3" s="1"/>
  <c r="CY10" i="3"/>
  <c r="CY11" i="3" s="1"/>
  <c r="CY13" i="3" s="1"/>
  <c r="CY15" i="3" s="1"/>
  <c r="CY17" i="3" s="1"/>
  <c r="CY19" i="3" s="1"/>
  <c r="CY21" i="3" s="1"/>
  <c r="CY23" i="3" s="1"/>
  <c r="CY25" i="3" s="1"/>
  <c r="CY27" i="3" s="1"/>
  <c r="CY29" i="3" s="1"/>
  <c r="CY31" i="3" s="1"/>
  <c r="CY33" i="3" s="1"/>
  <c r="CY35" i="3" s="1"/>
  <c r="CY37" i="3" s="1"/>
  <c r="CY39" i="3" s="1"/>
  <c r="CY41" i="3" s="1"/>
  <c r="CY43" i="3" s="1"/>
  <c r="CY45" i="3" s="1"/>
  <c r="CY47" i="3" s="1"/>
  <c r="CY49" i="3" s="1"/>
  <c r="CY51" i="3" s="1"/>
  <c r="CY53" i="3" s="1"/>
  <c r="CY55" i="3" s="1"/>
  <c r="CY57" i="3" s="1"/>
  <c r="CY59" i="3" s="1"/>
  <c r="CY61" i="3" s="1"/>
  <c r="CY63" i="3" s="1"/>
  <c r="CY65" i="3" s="1"/>
  <c r="CY67" i="3" s="1"/>
  <c r="CY69" i="3" s="1"/>
  <c r="CY71" i="3" s="1"/>
  <c r="CY73" i="3" s="1"/>
  <c r="CY75" i="3" s="1"/>
  <c r="CY77" i="3" s="1"/>
  <c r="CY79" i="3" s="1"/>
  <c r="CY81" i="3" s="1"/>
  <c r="CY83" i="3" s="1"/>
  <c r="CY85" i="3" s="1"/>
  <c r="CY87" i="3" s="1"/>
  <c r="CY89" i="3" s="1"/>
  <c r="CY91" i="3" s="1"/>
  <c r="CY93" i="3" s="1"/>
  <c r="CY95" i="3" s="1"/>
  <c r="CY97" i="3" s="1"/>
  <c r="CY99" i="3" s="1"/>
  <c r="CY101" i="3" s="1"/>
  <c r="CY103" i="3" s="1"/>
  <c r="CY105" i="3" s="1"/>
  <c r="CY107" i="3" s="1"/>
  <c r="CY109" i="3" s="1"/>
  <c r="CY111" i="3" s="1"/>
  <c r="CY113" i="3" s="1"/>
  <c r="CY115" i="3" s="1"/>
  <c r="CY117" i="3" s="1"/>
  <c r="CY119" i="3" s="1"/>
  <c r="CY121" i="3" s="1"/>
  <c r="CY123" i="3" s="1"/>
  <c r="CY125" i="3" s="1"/>
  <c r="CY127" i="3" s="1"/>
  <c r="CY129" i="3" s="1"/>
  <c r="CY131" i="3" s="1"/>
  <c r="CY133" i="3" s="1"/>
  <c r="CY135" i="3" s="1"/>
  <c r="CY137" i="3" s="1"/>
  <c r="CY139" i="3" s="1"/>
  <c r="CY141" i="3" s="1"/>
  <c r="CY143" i="3" s="1"/>
  <c r="CY145" i="3" s="1"/>
  <c r="CY147" i="3" s="1"/>
  <c r="CY149" i="3" s="1"/>
  <c r="CY151" i="3" s="1"/>
  <c r="CY153" i="3" s="1"/>
  <c r="CY155" i="3" s="1"/>
  <c r="CY157" i="3" s="1"/>
  <c r="CY159" i="3" s="1"/>
  <c r="CY161" i="3" s="1"/>
  <c r="CY163" i="3" s="1"/>
  <c r="CY165" i="3" s="1"/>
  <c r="CY167" i="3" s="1"/>
  <c r="CY169" i="3" s="1"/>
  <c r="CY171" i="3" s="1"/>
  <c r="CY173" i="3" s="1"/>
  <c r="CY175" i="3" s="1"/>
  <c r="CY177" i="3" s="1"/>
  <c r="CY179" i="3" s="1"/>
  <c r="CY181" i="3" s="1"/>
  <c r="CY183" i="3" s="1"/>
  <c r="CY185" i="3" s="1"/>
  <c r="CY187" i="3" s="1"/>
  <c r="CY189" i="3" s="1"/>
  <c r="CY191" i="3" s="1"/>
  <c r="CY193" i="3" s="1"/>
  <c r="CR10" i="3"/>
  <c r="CP10" i="3"/>
  <c r="CP11" i="3" s="1"/>
  <c r="CP13" i="3" s="1"/>
  <c r="CP15" i="3" s="1"/>
  <c r="CP17" i="3" s="1"/>
  <c r="CP19" i="3" s="1"/>
  <c r="CP21" i="3" s="1"/>
  <c r="CP23" i="3" s="1"/>
  <c r="CP25" i="3" s="1"/>
  <c r="CP27" i="3" s="1"/>
  <c r="CP29" i="3" s="1"/>
  <c r="CP31" i="3" s="1"/>
  <c r="CP33" i="3" s="1"/>
  <c r="CP35" i="3" s="1"/>
  <c r="CP37" i="3" s="1"/>
  <c r="CP39" i="3" s="1"/>
  <c r="CP41" i="3" s="1"/>
  <c r="CP43" i="3" s="1"/>
  <c r="CP45" i="3" s="1"/>
  <c r="CP47" i="3" s="1"/>
  <c r="CP49" i="3" s="1"/>
  <c r="CP51" i="3" s="1"/>
  <c r="CP53" i="3" s="1"/>
  <c r="CP55" i="3" s="1"/>
  <c r="CP57" i="3" s="1"/>
  <c r="CP59" i="3" s="1"/>
  <c r="CP61" i="3" s="1"/>
  <c r="CP63" i="3" s="1"/>
  <c r="CP65" i="3" s="1"/>
  <c r="CP67" i="3" s="1"/>
  <c r="CP69" i="3" s="1"/>
  <c r="CP71" i="3" s="1"/>
  <c r="CP73" i="3" s="1"/>
  <c r="CP75" i="3" s="1"/>
  <c r="CP77" i="3" s="1"/>
  <c r="CP79" i="3" s="1"/>
  <c r="CP81" i="3" s="1"/>
  <c r="CP83" i="3" s="1"/>
  <c r="CP85" i="3" s="1"/>
  <c r="CP87" i="3" s="1"/>
  <c r="CP89" i="3" s="1"/>
  <c r="CP91" i="3" s="1"/>
  <c r="CP93" i="3" s="1"/>
  <c r="CP95" i="3" s="1"/>
  <c r="CP97" i="3" s="1"/>
  <c r="CP99" i="3" s="1"/>
  <c r="CP101" i="3" s="1"/>
  <c r="CP103" i="3" s="1"/>
  <c r="CP105" i="3" s="1"/>
  <c r="CP107" i="3" s="1"/>
  <c r="CP109" i="3" s="1"/>
  <c r="CP111" i="3" s="1"/>
  <c r="CP113" i="3" s="1"/>
  <c r="CP115" i="3" s="1"/>
  <c r="CP117" i="3" s="1"/>
  <c r="CP119" i="3" s="1"/>
  <c r="CP121" i="3" s="1"/>
  <c r="CP123" i="3" s="1"/>
  <c r="CP125" i="3" s="1"/>
  <c r="CP127" i="3" s="1"/>
  <c r="CP129" i="3" s="1"/>
  <c r="CP131" i="3" s="1"/>
  <c r="CP133" i="3" s="1"/>
  <c r="CP135" i="3" s="1"/>
  <c r="CP137" i="3" s="1"/>
  <c r="CP139" i="3" s="1"/>
  <c r="CP141" i="3" s="1"/>
  <c r="CP143" i="3" s="1"/>
  <c r="CP145" i="3" s="1"/>
  <c r="CP147" i="3" s="1"/>
  <c r="CP149" i="3" s="1"/>
  <c r="CP151" i="3" s="1"/>
  <c r="CP153" i="3" s="1"/>
  <c r="CP155" i="3" s="1"/>
  <c r="CP157" i="3" s="1"/>
  <c r="CP159" i="3" s="1"/>
  <c r="CP161" i="3" s="1"/>
  <c r="CP163" i="3" s="1"/>
  <c r="CP165" i="3" s="1"/>
  <c r="CP167" i="3" s="1"/>
  <c r="CP169" i="3" s="1"/>
  <c r="CP171" i="3" s="1"/>
  <c r="CP173" i="3" s="1"/>
  <c r="CP175" i="3" s="1"/>
  <c r="CP177" i="3" s="1"/>
  <c r="CP179" i="3" s="1"/>
  <c r="CP181" i="3" s="1"/>
  <c r="CP183" i="3" s="1"/>
  <c r="CP185" i="3" s="1"/>
  <c r="CP187" i="3" s="1"/>
  <c r="CP189" i="3" s="1"/>
  <c r="CP191" i="3" s="1"/>
  <c r="CP193" i="3" s="1"/>
  <c r="CM10" i="3"/>
  <c r="CM11" i="3" s="1"/>
  <c r="CM13" i="3" s="1"/>
  <c r="CM15" i="3" s="1"/>
  <c r="CM17" i="3" s="1"/>
  <c r="CM19" i="3" s="1"/>
  <c r="CM21" i="3" s="1"/>
  <c r="CM23" i="3" s="1"/>
  <c r="CM25" i="3" s="1"/>
  <c r="CM27" i="3" s="1"/>
  <c r="CM29" i="3" s="1"/>
  <c r="CM31" i="3" s="1"/>
  <c r="CM33" i="3" s="1"/>
  <c r="CM35" i="3" s="1"/>
  <c r="CM37" i="3" s="1"/>
  <c r="CM39" i="3" s="1"/>
  <c r="CM41" i="3" s="1"/>
  <c r="CM43" i="3" s="1"/>
  <c r="CM45" i="3" s="1"/>
  <c r="CM47" i="3" s="1"/>
  <c r="CM49" i="3" s="1"/>
  <c r="CM51" i="3" s="1"/>
  <c r="CM53" i="3" s="1"/>
  <c r="CM55" i="3" s="1"/>
  <c r="CM57" i="3" s="1"/>
  <c r="CM59" i="3" s="1"/>
  <c r="CM61" i="3" s="1"/>
  <c r="CM63" i="3" s="1"/>
  <c r="CM65" i="3" s="1"/>
  <c r="CM67" i="3" s="1"/>
  <c r="CM69" i="3" s="1"/>
  <c r="CM71" i="3" s="1"/>
  <c r="CM73" i="3" s="1"/>
  <c r="CM75" i="3" s="1"/>
  <c r="CM77" i="3" s="1"/>
  <c r="CM79" i="3" s="1"/>
  <c r="CM81" i="3" s="1"/>
  <c r="CM83" i="3" s="1"/>
  <c r="CM85" i="3" s="1"/>
  <c r="CM87" i="3" s="1"/>
  <c r="CM89" i="3" s="1"/>
  <c r="CM91" i="3" s="1"/>
  <c r="CM93" i="3" s="1"/>
  <c r="CM95" i="3" s="1"/>
  <c r="CM97" i="3" s="1"/>
  <c r="CM99" i="3" s="1"/>
  <c r="CM101" i="3" s="1"/>
  <c r="CM103" i="3" s="1"/>
  <c r="CM105" i="3" s="1"/>
  <c r="CM107" i="3" s="1"/>
  <c r="CM109" i="3" s="1"/>
  <c r="CM111" i="3" s="1"/>
  <c r="CM113" i="3" s="1"/>
  <c r="CM115" i="3" s="1"/>
  <c r="CM117" i="3" s="1"/>
  <c r="CM119" i="3" s="1"/>
  <c r="CM121" i="3" s="1"/>
  <c r="CM123" i="3" s="1"/>
  <c r="CM125" i="3" s="1"/>
  <c r="CM127" i="3" s="1"/>
  <c r="CM129" i="3" s="1"/>
  <c r="CM131" i="3" s="1"/>
  <c r="CM133" i="3" s="1"/>
  <c r="CM135" i="3" s="1"/>
  <c r="CM137" i="3" s="1"/>
  <c r="CM139" i="3" s="1"/>
  <c r="CM141" i="3" s="1"/>
  <c r="CM143" i="3" s="1"/>
  <c r="CM145" i="3" s="1"/>
  <c r="CM147" i="3" s="1"/>
  <c r="CM149" i="3" s="1"/>
  <c r="CM151" i="3" s="1"/>
  <c r="CM153" i="3" s="1"/>
  <c r="CM155" i="3" s="1"/>
  <c r="CM157" i="3" s="1"/>
  <c r="CM159" i="3" s="1"/>
  <c r="CM161" i="3" s="1"/>
  <c r="CM163" i="3" s="1"/>
  <c r="CM165" i="3" s="1"/>
  <c r="CM167" i="3" s="1"/>
  <c r="CM169" i="3" s="1"/>
  <c r="CM171" i="3" s="1"/>
  <c r="CM173" i="3" s="1"/>
  <c r="CM175" i="3" s="1"/>
  <c r="CM177" i="3" s="1"/>
  <c r="CM179" i="3" s="1"/>
  <c r="CM181" i="3" s="1"/>
  <c r="CM183" i="3" s="1"/>
  <c r="CM185" i="3" s="1"/>
  <c r="CM187" i="3" s="1"/>
  <c r="CM189" i="3" s="1"/>
  <c r="CM191" i="3" s="1"/>
  <c r="CM193" i="3" s="1"/>
  <c r="CE10" i="3"/>
  <c r="CE11" i="3" s="1"/>
  <c r="CE13" i="3" s="1"/>
  <c r="CE15" i="3" s="1"/>
  <c r="CE17" i="3" s="1"/>
  <c r="CE19" i="3" s="1"/>
  <c r="CE21" i="3" s="1"/>
  <c r="CE23" i="3" s="1"/>
  <c r="CE25" i="3" s="1"/>
  <c r="CE27" i="3" s="1"/>
  <c r="CE29" i="3" s="1"/>
  <c r="CE31" i="3" s="1"/>
  <c r="CE33" i="3" s="1"/>
  <c r="CE35" i="3" s="1"/>
  <c r="CE37" i="3" s="1"/>
  <c r="CE39" i="3" s="1"/>
  <c r="CE41" i="3" s="1"/>
  <c r="CE43" i="3" s="1"/>
  <c r="CE45" i="3" s="1"/>
  <c r="CE47" i="3" s="1"/>
  <c r="CE49" i="3" s="1"/>
  <c r="CE51" i="3" s="1"/>
  <c r="CE53" i="3" s="1"/>
  <c r="CE55" i="3" s="1"/>
  <c r="CE57" i="3" s="1"/>
  <c r="CE59" i="3" s="1"/>
  <c r="CE61" i="3" s="1"/>
  <c r="CE63" i="3" s="1"/>
  <c r="CE65" i="3" s="1"/>
  <c r="CE67" i="3" s="1"/>
  <c r="CE69" i="3" s="1"/>
  <c r="CE71" i="3" s="1"/>
  <c r="CE73" i="3" s="1"/>
  <c r="CE75" i="3" s="1"/>
  <c r="CE77" i="3" s="1"/>
  <c r="CE79" i="3" s="1"/>
  <c r="CE81" i="3" s="1"/>
  <c r="CE83" i="3" s="1"/>
  <c r="CE85" i="3" s="1"/>
  <c r="CE87" i="3" s="1"/>
  <c r="CE89" i="3" s="1"/>
  <c r="CE91" i="3" s="1"/>
  <c r="CE93" i="3" s="1"/>
  <c r="CE95" i="3" s="1"/>
  <c r="CE97" i="3" s="1"/>
  <c r="CE99" i="3" s="1"/>
  <c r="CE101" i="3" s="1"/>
  <c r="CE103" i="3" s="1"/>
  <c r="CE105" i="3" s="1"/>
  <c r="CE107" i="3" s="1"/>
  <c r="CE109" i="3" s="1"/>
  <c r="CE111" i="3" s="1"/>
  <c r="CE113" i="3" s="1"/>
  <c r="CE115" i="3" s="1"/>
  <c r="CE117" i="3" s="1"/>
  <c r="CE119" i="3" s="1"/>
  <c r="CE121" i="3" s="1"/>
  <c r="CE123" i="3" s="1"/>
  <c r="CE125" i="3" s="1"/>
  <c r="CE127" i="3" s="1"/>
  <c r="CE129" i="3" s="1"/>
  <c r="CE131" i="3" s="1"/>
  <c r="CE133" i="3" s="1"/>
  <c r="CE135" i="3" s="1"/>
  <c r="CE137" i="3" s="1"/>
  <c r="CE139" i="3" s="1"/>
  <c r="CE141" i="3" s="1"/>
  <c r="CE143" i="3" s="1"/>
  <c r="CE145" i="3" s="1"/>
  <c r="CE147" i="3" s="1"/>
  <c r="CE149" i="3" s="1"/>
  <c r="CE151" i="3" s="1"/>
  <c r="CE153" i="3" s="1"/>
  <c r="CE155" i="3" s="1"/>
  <c r="CE157" i="3" s="1"/>
  <c r="CE159" i="3" s="1"/>
  <c r="CE161" i="3" s="1"/>
  <c r="CE163" i="3" s="1"/>
  <c r="CE165" i="3" s="1"/>
  <c r="CE167" i="3" s="1"/>
  <c r="CE169" i="3" s="1"/>
  <c r="CE171" i="3" s="1"/>
  <c r="CE173" i="3" s="1"/>
  <c r="CE175" i="3" s="1"/>
  <c r="CE177" i="3" s="1"/>
  <c r="CE179" i="3" s="1"/>
  <c r="CE181" i="3" s="1"/>
  <c r="CE183" i="3" s="1"/>
  <c r="CE185" i="3" s="1"/>
  <c r="CE187" i="3" s="1"/>
  <c r="CE189" i="3" s="1"/>
  <c r="CE191" i="3" s="1"/>
  <c r="CE193" i="3" s="1"/>
  <c r="BW10" i="3"/>
  <c r="BW11" i="3" s="1"/>
  <c r="BW13" i="3" s="1"/>
  <c r="BW15" i="3" s="1"/>
  <c r="BW17" i="3" s="1"/>
  <c r="BW19" i="3" s="1"/>
  <c r="BW21" i="3" s="1"/>
  <c r="BW23" i="3" s="1"/>
  <c r="BW25" i="3" s="1"/>
  <c r="BW27" i="3" s="1"/>
  <c r="BW29" i="3" s="1"/>
  <c r="BW31" i="3" s="1"/>
  <c r="BW33" i="3" s="1"/>
  <c r="BW35" i="3" s="1"/>
  <c r="BW37" i="3" s="1"/>
  <c r="BW39" i="3" s="1"/>
  <c r="BW41" i="3" s="1"/>
  <c r="BW43" i="3" s="1"/>
  <c r="BW45" i="3" s="1"/>
  <c r="BW47" i="3" s="1"/>
  <c r="BW49" i="3" s="1"/>
  <c r="BW51" i="3" s="1"/>
  <c r="BW53" i="3" s="1"/>
  <c r="BW55" i="3" s="1"/>
  <c r="BW57" i="3" s="1"/>
  <c r="BW59" i="3" s="1"/>
  <c r="BW61" i="3" s="1"/>
  <c r="BW63" i="3" s="1"/>
  <c r="BW65" i="3" s="1"/>
  <c r="BW67" i="3" s="1"/>
  <c r="BW69" i="3" s="1"/>
  <c r="BW71" i="3" s="1"/>
  <c r="BW73" i="3" s="1"/>
  <c r="BW75" i="3" s="1"/>
  <c r="BW77" i="3" s="1"/>
  <c r="BW79" i="3" s="1"/>
  <c r="BW81" i="3" s="1"/>
  <c r="BW83" i="3" s="1"/>
  <c r="BW85" i="3" s="1"/>
  <c r="BW87" i="3" s="1"/>
  <c r="BW89" i="3" s="1"/>
  <c r="BW91" i="3" s="1"/>
  <c r="BW93" i="3" s="1"/>
  <c r="BW95" i="3" s="1"/>
  <c r="BW97" i="3" s="1"/>
  <c r="BW99" i="3" s="1"/>
  <c r="BW101" i="3" s="1"/>
  <c r="BW103" i="3" s="1"/>
  <c r="BW105" i="3" s="1"/>
  <c r="BW107" i="3" s="1"/>
  <c r="BW109" i="3" s="1"/>
  <c r="BW111" i="3" s="1"/>
  <c r="BW113" i="3" s="1"/>
  <c r="BW115" i="3" s="1"/>
  <c r="BW117" i="3" s="1"/>
  <c r="BW119" i="3" s="1"/>
  <c r="BW121" i="3" s="1"/>
  <c r="BW123" i="3" s="1"/>
  <c r="BW125" i="3" s="1"/>
  <c r="BW127" i="3" s="1"/>
  <c r="BW129" i="3" s="1"/>
  <c r="BW131" i="3" s="1"/>
  <c r="BW133" i="3" s="1"/>
  <c r="BW135" i="3" s="1"/>
  <c r="BW137" i="3" s="1"/>
  <c r="BW139" i="3" s="1"/>
  <c r="BW141" i="3" s="1"/>
  <c r="BW143" i="3" s="1"/>
  <c r="BW145" i="3" s="1"/>
  <c r="BW147" i="3" s="1"/>
  <c r="BW149" i="3" s="1"/>
  <c r="BW151" i="3" s="1"/>
  <c r="BW153" i="3" s="1"/>
  <c r="BW155" i="3" s="1"/>
  <c r="BW157" i="3" s="1"/>
  <c r="BW159" i="3" s="1"/>
  <c r="BW161" i="3" s="1"/>
  <c r="BW163" i="3" s="1"/>
  <c r="BW165" i="3" s="1"/>
  <c r="BW167" i="3" s="1"/>
  <c r="BW169" i="3" s="1"/>
  <c r="BW171" i="3" s="1"/>
  <c r="BW173" i="3" s="1"/>
  <c r="BW175" i="3" s="1"/>
  <c r="BW177" i="3" s="1"/>
  <c r="BW179" i="3" s="1"/>
  <c r="BW181" i="3" s="1"/>
  <c r="BW183" i="3" s="1"/>
  <c r="BW185" i="3" s="1"/>
  <c r="BW187" i="3" s="1"/>
  <c r="BW189" i="3" s="1"/>
  <c r="BW191" i="3" s="1"/>
  <c r="BW193" i="3" s="1"/>
  <c r="BU10" i="3"/>
  <c r="BU11" i="3" s="1"/>
  <c r="BU13" i="3" s="1"/>
  <c r="BU15" i="3" s="1"/>
  <c r="BU17" i="3" s="1"/>
  <c r="BU19" i="3" s="1"/>
  <c r="BU21" i="3" s="1"/>
  <c r="BU23" i="3" s="1"/>
  <c r="BU25" i="3" s="1"/>
  <c r="BU27" i="3" s="1"/>
  <c r="BU29" i="3" s="1"/>
  <c r="BU31" i="3" s="1"/>
  <c r="BU33" i="3" s="1"/>
  <c r="BU35" i="3" s="1"/>
  <c r="BU37" i="3" s="1"/>
  <c r="BU39" i="3" s="1"/>
  <c r="BU41" i="3" s="1"/>
  <c r="BU43" i="3" s="1"/>
  <c r="BU45" i="3" s="1"/>
  <c r="BU47" i="3" s="1"/>
  <c r="BU49" i="3" s="1"/>
  <c r="BU51" i="3" s="1"/>
  <c r="BU53" i="3" s="1"/>
  <c r="BU55" i="3" s="1"/>
  <c r="BU57" i="3" s="1"/>
  <c r="BU59" i="3" s="1"/>
  <c r="BU61" i="3" s="1"/>
  <c r="BU63" i="3" s="1"/>
  <c r="BU65" i="3" s="1"/>
  <c r="BU67" i="3" s="1"/>
  <c r="BU69" i="3" s="1"/>
  <c r="BU71" i="3" s="1"/>
  <c r="BU73" i="3" s="1"/>
  <c r="BU75" i="3" s="1"/>
  <c r="BU77" i="3" s="1"/>
  <c r="BU79" i="3" s="1"/>
  <c r="BU81" i="3" s="1"/>
  <c r="BU83" i="3" s="1"/>
  <c r="BU85" i="3" s="1"/>
  <c r="BU87" i="3" s="1"/>
  <c r="BU89" i="3" s="1"/>
  <c r="BU91" i="3" s="1"/>
  <c r="BU93" i="3" s="1"/>
  <c r="BU95" i="3" s="1"/>
  <c r="BU97" i="3" s="1"/>
  <c r="BU99" i="3" s="1"/>
  <c r="BU101" i="3" s="1"/>
  <c r="BU103" i="3" s="1"/>
  <c r="BU105" i="3" s="1"/>
  <c r="BU107" i="3" s="1"/>
  <c r="BU109" i="3" s="1"/>
  <c r="BU111" i="3" s="1"/>
  <c r="BU113" i="3" s="1"/>
  <c r="BU115" i="3" s="1"/>
  <c r="BU117" i="3" s="1"/>
  <c r="BU119" i="3" s="1"/>
  <c r="BU121" i="3" s="1"/>
  <c r="BU123" i="3" s="1"/>
  <c r="BU125" i="3" s="1"/>
  <c r="BU127" i="3" s="1"/>
  <c r="BU129" i="3" s="1"/>
  <c r="BU131" i="3" s="1"/>
  <c r="BU133" i="3" s="1"/>
  <c r="BU135" i="3" s="1"/>
  <c r="BU137" i="3" s="1"/>
  <c r="BU139" i="3" s="1"/>
  <c r="BU141" i="3" s="1"/>
  <c r="BU143" i="3" s="1"/>
  <c r="BU145" i="3" s="1"/>
  <c r="BU147" i="3" s="1"/>
  <c r="BU149" i="3" s="1"/>
  <c r="BU151" i="3" s="1"/>
  <c r="BU153" i="3" s="1"/>
  <c r="BU155" i="3" s="1"/>
  <c r="BU157" i="3" s="1"/>
  <c r="BU159" i="3" s="1"/>
  <c r="BU161" i="3" s="1"/>
  <c r="BU163" i="3" s="1"/>
  <c r="BU165" i="3" s="1"/>
  <c r="BU167" i="3" s="1"/>
  <c r="BU169" i="3" s="1"/>
  <c r="BU171" i="3" s="1"/>
  <c r="BU173" i="3" s="1"/>
  <c r="BU175" i="3" s="1"/>
  <c r="BU177" i="3" s="1"/>
  <c r="BU179" i="3" s="1"/>
  <c r="BU181" i="3" s="1"/>
  <c r="BU183" i="3" s="1"/>
  <c r="BU185" i="3" s="1"/>
  <c r="BU187" i="3" s="1"/>
  <c r="BU189" i="3" s="1"/>
  <c r="BU191" i="3" s="1"/>
  <c r="BU193" i="3" s="1"/>
  <c r="BS10" i="3"/>
  <c r="BS11" i="3" s="1"/>
  <c r="BS13" i="3" s="1"/>
  <c r="BS15" i="3" s="1"/>
  <c r="BS17" i="3" s="1"/>
  <c r="BS19" i="3" s="1"/>
  <c r="BS21" i="3" s="1"/>
  <c r="BS23" i="3" s="1"/>
  <c r="BS25" i="3" s="1"/>
  <c r="BS27" i="3" s="1"/>
  <c r="BS29" i="3" s="1"/>
  <c r="BS31" i="3" s="1"/>
  <c r="BS33" i="3" s="1"/>
  <c r="BS35" i="3" s="1"/>
  <c r="BS37" i="3" s="1"/>
  <c r="BS39" i="3" s="1"/>
  <c r="BS41" i="3" s="1"/>
  <c r="BS43" i="3" s="1"/>
  <c r="BS45" i="3" s="1"/>
  <c r="BS47" i="3" s="1"/>
  <c r="BS49" i="3" s="1"/>
  <c r="BS51" i="3" s="1"/>
  <c r="BS53" i="3" s="1"/>
  <c r="BS55" i="3" s="1"/>
  <c r="BS57" i="3" s="1"/>
  <c r="BS59" i="3" s="1"/>
  <c r="BS61" i="3" s="1"/>
  <c r="BS63" i="3" s="1"/>
  <c r="BS65" i="3" s="1"/>
  <c r="BS67" i="3" s="1"/>
  <c r="BS69" i="3" s="1"/>
  <c r="BS71" i="3" s="1"/>
  <c r="BS73" i="3" s="1"/>
  <c r="BS75" i="3" s="1"/>
  <c r="BS77" i="3" s="1"/>
  <c r="BS79" i="3" s="1"/>
  <c r="BS81" i="3" s="1"/>
  <c r="BS83" i="3" s="1"/>
  <c r="BS85" i="3" s="1"/>
  <c r="BS87" i="3" s="1"/>
  <c r="BS89" i="3" s="1"/>
  <c r="BS91" i="3" s="1"/>
  <c r="BS93" i="3" s="1"/>
  <c r="BS95" i="3" s="1"/>
  <c r="BS97" i="3" s="1"/>
  <c r="BS99" i="3" s="1"/>
  <c r="BS101" i="3" s="1"/>
  <c r="BS103" i="3" s="1"/>
  <c r="BS105" i="3" s="1"/>
  <c r="BS107" i="3" s="1"/>
  <c r="BS109" i="3" s="1"/>
  <c r="BS111" i="3" s="1"/>
  <c r="BS113" i="3" s="1"/>
  <c r="BS115" i="3" s="1"/>
  <c r="BS117" i="3" s="1"/>
  <c r="BS119" i="3" s="1"/>
  <c r="BS121" i="3" s="1"/>
  <c r="BS123" i="3" s="1"/>
  <c r="BS125" i="3" s="1"/>
  <c r="BS127" i="3" s="1"/>
  <c r="BS129" i="3" s="1"/>
  <c r="BS131" i="3" s="1"/>
  <c r="BS133" i="3" s="1"/>
  <c r="BS135" i="3" s="1"/>
  <c r="BS137" i="3" s="1"/>
  <c r="BS139" i="3" s="1"/>
  <c r="BS141" i="3" s="1"/>
  <c r="BS143" i="3" s="1"/>
  <c r="BS145" i="3" s="1"/>
  <c r="BS147" i="3" s="1"/>
  <c r="BS149" i="3" s="1"/>
  <c r="BS151" i="3" s="1"/>
  <c r="BS153" i="3" s="1"/>
  <c r="BS155" i="3" s="1"/>
  <c r="BS157" i="3" s="1"/>
  <c r="BS159" i="3" s="1"/>
  <c r="BS161" i="3" s="1"/>
  <c r="BS163" i="3" s="1"/>
  <c r="BS165" i="3" s="1"/>
  <c r="BS167" i="3" s="1"/>
  <c r="BS169" i="3" s="1"/>
  <c r="BS171" i="3" s="1"/>
  <c r="BS173" i="3" s="1"/>
  <c r="BS175" i="3" s="1"/>
  <c r="BS177" i="3" s="1"/>
  <c r="BS179" i="3" s="1"/>
  <c r="BS181" i="3" s="1"/>
  <c r="BS183" i="3" s="1"/>
  <c r="BS185" i="3" s="1"/>
  <c r="BS187" i="3" s="1"/>
  <c r="BS189" i="3" s="1"/>
  <c r="BS191" i="3" s="1"/>
  <c r="BS193" i="3" s="1"/>
  <c r="BL10" i="3"/>
  <c r="BL11" i="3" s="1"/>
  <c r="AX10" i="3"/>
  <c r="AQ10" i="3"/>
  <c r="AO10" i="3"/>
  <c r="AL10" i="3"/>
  <c r="AD10" i="3"/>
  <c r="V10" i="3"/>
  <c r="T10" i="3"/>
  <c r="R10" i="3"/>
  <c r="K10" i="3"/>
  <c r="DA11" i="2"/>
  <c r="DA13" i="2" s="1"/>
  <c r="DA15" i="2" s="1"/>
  <c r="DA17" i="2" s="1"/>
  <c r="DA19" i="2" s="1"/>
  <c r="DA21" i="2" s="1"/>
  <c r="DA23" i="2" s="1"/>
  <c r="DA25" i="2" s="1"/>
  <c r="DA27" i="2" s="1"/>
  <c r="DA29" i="2" s="1"/>
  <c r="DA31" i="2" s="1"/>
  <c r="DA33" i="2" s="1"/>
  <c r="DA35" i="2" s="1"/>
  <c r="DA37" i="2" s="1"/>
  <c r="DA39" i="2" s="1"/>
  <c r="DA41" i="2" s="1"/>
  <c r="DA43" i="2" s="1"/>
  <c r="DA45" i="2" s="1"/>
  <c r="DA47" i="2" s="1"/>
  <c r="DA49" i="2" s="1"/>
  <c r="DA51" i="2" s="1"/>
  <c r="DA53" i="2" s="1"/>
  <c r="DA55" i="2" s="1"/>
  <c r="DA57" i="2" s="1"/>
  <c r="DA59" i="2" s="1"/>
  <c r="DA61" i="2" s="1"/>
  <c r="DA63" i="2" s="1"/>
  <c r="DA65" i="2" s="1"/>
  <c r="DA67" i="2" s="1"/>
  <c r="DA69" i="2" s="1"/>
  <c r="DA71" i="2" s="1"/>
  <c r="DA73" i="2" s="1"/>
  <c r="DA75" i="2" s="1"/>
  <c r="DA77" i="2" s="1"/>
  <c r="DA79" i="2" s="1"/>
  <c r="DA81" i="2" s="1"/>
  <c r="DA83" i="2" s="1"/>
  <c r="DA85" i="2" s="1"/>
  <c r="CZ11" i="2"/>
  <c r="CZ13" i="2" s="1"/>
  <c r="CZ15" i="2" s="1"/>
  <c r="CZ17" i="2" s="1"/>
  <c r="CZ19" i="2" s="1"/>
  <c r="CZ21" i="2" s="1"/>
  <c r="CZ23" i="2" s="1"/>
  <c r="CZ25" i="2" s="1"/>
  <c r="CZ27" i="2" s="1"/>
  <c r="CZ29" i="2" s="1"/>
  <c r="CZ31" i="2" s="1"/>
  <c r="CZ33" i="2" s="1"/>
  <c r="CZ35" i="2" s="1"/>
  <c r="CZ37" i="2" s="1"/>
  <c r="CZ39" i="2" s="1"/>
  <c r="CZ41" i="2" s="1"/>
  <c r="CZ43" i="2" s="1"/>
  <c r="CZ45" i="2" s="1"/>
  <c r="CZ47" i="2" s="1"/>
  <c r="CZ49" i="2" s="1"/>
  <c r="CZ51" i="2" s="1"/>
  <c r="CZ53" i="2" s="1"/>
  <c r="CZ55" i="2" s="1"/>
  <c r="CZ57" i="2" s="1"/>
  <c r="CZ59" i="2" s="1"/>
  <c r="CZ61" i="2" s="1"/>
  <c r="CZ63" i="2" s="1"/>
  <c r="CZ65" i="2" s="1"/>
  <c r="CZ67" i="2" s="1"/>
  <c r="CZ69" i="2" s="1"/>
  <c r="CZ71" i="2" s="1"/>
  <c r="CZ73" i="2" s="1"/>
  <c r="CZ75" i="2" s="1"/>
  <c r="CZ77" i="2" s="1"/>
  <c r="CZ79" i="2" s="1"/>
  <c r="CZ81" i="2" s="1"/>
  <c r="CZ83" i="2" s="1"/>
  <c r="CZ85" i="2" s="1"/>
  <c r="CY11" i="2"/>
  <c r="CY13" i="2" s="1"/>
  <c r="CY15" i="2" s="1"/>
  <c r="CY17" i="2" s="1"/>
  <c r="CY19" i="2" s="1"/>
  <c r="CY21" i="2" s="1"/>
  <c r="CY23" i="2" s="1"/>
  <c r="CY25" i="2" s="1"/>
  <c r="CY27" i="2" s="1"/>
  <c r="CY29" i="2" s="1"/>
  <c r="CY31" i="2" s="1"/>
  <c r="CY33" i="2" s="1"/>
  <c r="CY35" i="2" s="1"/>
  <c r="CY37" i="2" s="1"/>
  <c r="CY39" i="2" s="1"/>
  <c r="CY41" i="2" s="1"/>
  <c r="CY43" i="2" s="1"/>
  <c r="CY45" i="2" s="1"/>
  <c r="CY47" i="2" s="1"/>
  <c r="CY49" i="2" s="1"/>
  <c r="CY51" i="2" s="1"/>
  <c r="CY53" i="2" s="1"/>
  <c r="CY55" i="2" s="1"/>
  <c r="CY57" i="2" s="1"/>
  <c r="CY59" i="2" s="1"/>
  <c r="CY61" i="2" s="1"/>
  <c r="CY63" i="2" s="1"/>
  <c r="CY65" i="2" s="1"/>
  <c r="CY67" i="2" s="1"/>
  <c r="CY69" i="2" s="1"/>
  <c r="CY71" i="2" s="1"/>
  <c r="CY73" i="2" s="1"/>
  <c r="CY75" i="2" s="1"/>
  <c r="CY77" i="2" s="1"/>
  <c r="CY79" i="2" s="1"/>
  <c r="CY81" i="2" s="1"/>
  <c r="CY83" i="2" s="1"/>
  <c r="CY85" i="2" s="1"/>
  <c r="CX11" i="2"/>
  <c r="CX13" i="2" s="1"/>
  <c r="CX15" i="2" s="1"/>
  <c r="CX17" i="2" s="1"/>
  <c r="CX19" i="2" s="1"/>
  <c r="CX21" i="2" s="1"/>
  <c r="CX23" i="2" s="1"/>
  <c r="CX25" i="2" s="1"/>
  <c r="CX27" i="2" s="1"/>
  <c r="CX29" i="2" s="1"/>
  <c r="CX31" i="2" s="1"/>
  <c r="CX33" i="2" s="1"/>
  <c r="CX35" i="2" s="1"/>
  <c r="CX37" i="2" s="1"/>
  <c r="CX39" i="2" s="1"/>
  <c r="CW11" i="2"/>
  <c r="CW13" i="2" s="1"/>
  <c r="CW15" i="2" s="1"/>
  <c r="CW17" i="2" s="1"/>
  <c r="CW19" i="2" s="1"/>
  <c r="CW21" i="2" s="1"/>
  <c r="CW23" i="2" s="1"/>
  <c r="CW25" i="2" s="1"/>
  <c r="CW27" i="2" s="1"/>
  <c r="CW29" i="2" s="1"/>
  <c r="CW31" i="2" s="1"/>
  <c r="CW33" i="2" s="1"/>
  <c r="CV11" i="2"/>
  <c r="CV13" i="2" s="1"/>
  <c r="CV15" i="2" s="1"/>
  <c r="CV17" i="2" s="1"/>
  <c r="CU11" i="2"/>
  <c r="CU13" i="2" s="1"/>
  <c r="CU15" i="2" s="1"/>
  <c r="CU17" i="2" s="1"/>
  <c r="CU19" i="2" s="1"/>
  <c r="CU21" i="2" s="1"/>
  <c r="CU23" i="2" s="1"/>
  <c r="CU25" i="2" s="1"/>
  <c r="CT11" i="2"/>
  <c r="CT13" i="2" s="1"/>
  <c r="CT15" i="2" s="1"/>
  <c r="CT17" i="2" s="1"/>
  <c r="CT19" i="2" s="1"/>
  <c r="CS11" i="2"/>
  <c r="CS13" i="2" s="1"/>
  <c r="CS15" i="2" s="1"/>
  <c r="CS17" i="2" s="1"/>
  <c r="CS19" i="2" s="1"/>
  <c r="CS21" i="2" s="1"/>
  <c r="CS23" i="2" s="1"/>
  <c r="CS25" i="2" s="1"/>
  <c r="CS27" i="2" s="1"/>
  <c r="CS29" i="2" s="1"/>
  <c r="CR11" i="2"/>
  <c r="CR13" i="2" s="1"/>
  <c r="CR15" i="2" s="1"/>
  <c r="CR17" i="2" s="1"/>
  <c r="CR19" i="2" s="1"/>
  <c r="CR21" i="2" s="1"/>
  <c r="CR23" i="2" s="1"/>
  <c r="CR25" i="2" s="1"/>
  <c r="CR27" i="2" s="1"/>
  <c r="CR29" i="2" s="1"/>
  <c r="CR31" i="2" s="1"/>
  <c r="CR33" i="2" s="1"/>
  <c r="CR35" i="2" s="1"/>
  <c r="CR37" i="2" s="1"/>
  <c r="CR39" i="2" s="1"/>
  <c r="CR41" i="2" s="1"/>
  <c r="CR43" i="2" s="1"/>
  <c r="CR45" i="2" s="1"/>
  <c r="CR47" i="2" s="1"/>
  <c r="CR49" i="2" s="1"/>
  <c r="CR51" i="2" s="1"/>
  <c r="CR53" i="2" s="1"/>
  <c r="CR55" i="2" s="1"/>
  <c r="CR57" i="2" s="1"/>
  <c r="CR59" i="2" s="1"/>
  <c r="CR61" i="2" s="1"/>
  <c r="CR63" i="2" s="1"/>
  <c r="CR65" i="2" s="1"/>
  <c r="CR67" i="2" s="1"/>
  <c r="CR69" i="2" s="1"/>
  <c r="CR71" i="2" s="1"/>
  <c r="CR73" i="2" s="1"/>
  <c r="CR75" i="2" s="1"/>
  <c r="CR77" i="2" s="1"/>
  <c r="CR79" i="2" s="1"/>
  <c r="CR81" i="2" s="1"/>
  <c r="CR83" i="2" s="1"/>
  <c r="CR85" i="2" s="1"/>
  <c r="CQ11" i="2"/>
  <c r="CQ13" i="2" s="1"/>
  <c r="CQ15" i="2" s="1"/>
  <c r="CQ17" i="2" s="1"/>
  <c r="CQ19" i="2" s="1"/>
  <c r="CQ21" i="2" s="1"/>
  <c r="CQ23" i="2" s="1"/>
  <c r="CQ25" i="2" s="1"/>
  <c r="CQ27" i="2" s="1"/>
  <c r="CQ29" i="2" s="1"/>
  <c r="CQ31" i="2" s="1"/>
  <c r="CQ33" i="2" s="1"/>
  <c r="CQ35" i="2" s="1"/>
  <c r="CQ37" i="2" s="1"/>
  <c r="CQ39" i="2" s="1"/>
  <c r="CQ41" i="2" s="1"/>
  <c r="CQ43" i="2" s="1"/>
  <c r="CQ45" i="2" s="1"/>
  <c r="CQ47" i="2" s="1"/>
  <c r="CQ49" i="2" s="1"/>
  <c r="CQ51" i="2" s="1"/>
  <c r="CQ53" i="2" s="1"/>
  <c r="CQ55" i="2" s="1"/>
  <c r="CQ57" i="2" s="1"/>
  <c r="CQ59" i="2" s="1"/>
  <c r="CQ61" i="2" s="1"/>
  <c r="CQ63" i="2" s="1"/>
  <c r="CQ65" i="2" s="1"/>
  <c r="CQ67" i="2" s="1"/>
  <c r="CQ69" i="2" s="1"/>
  <c r="CQ71" i="2" s="1"/>
  <c r="CQ73" i="2" s="1"/>
  <c r="CQ75" i="2" s="1"/>
  <c r="CQ77" i="2" s="1"/>
  <c r="CQ79" i="2" s="1"/>
  <c r="CQ81" i="2" s="1"/>
  <c r="CQ83" i="2" s="1"/>
  <c r="CQ85" i="2" s="1"/>
  <c r="CP11" i="2"/>
  <c r="CP13" i="2" s="1"/>
  <c r="CP15" i="2" s="1"/>
  <c r="CP17" i="2" s="1"/>
  <c r="CP19" i="2" s="1"/>
  <c r="CP21" i="2" s="1"/>
  <c r="CP23" i="2" s="1"/>
  <c r="CP25" i="2" s="1"/>
  <c r="CP27" i="2" s="1"/>
  <c r="CP29" i="2" s="1"/>
  <c r="CP31" i="2" s="1"/>
  <c r="CP33" i="2" s="1"/>
  <c r="CP35" i="2" s="1"/>
  <c r="CP37" i="2" s="1"/>
  <c r="CP39" i="2" s="1"/>
  <c r="CP41" i="2" s="1"/>
  <c r="CP43" i="2" s="1"/>
  <c r="CP45" i="2" s="1"/>
  <c r="CP47" i="2" s="1"/>
  <c r="CP49" i="2" s="1"/>
  <c r="CP51" i="2" s="1"/>
  <c r="CP53" i="2" s="1"/>
  <c r="CP55" i="2" s="1"/>
  <c r="CP57" i="2" s="1"/>
  <c r="CP59" i="2" s="1"/>
  <c r="CP61" i="2" s="1"/>
  <c r="CP63" i="2" s="1"/>
  <c r="CP65" i="2" s="1"/>
  <c r="CP67" i="2" s="1"/>
  <c r="CP69" i="2" s="1"/>
  <c r="CP71" i="2" s="1"/>
  <c r="CP73" i="2" s="1"/>
  <c r="CP75" i="2" s="1"/>
  <c r="CP77" i="2" s="1"/>
  <c r="CP79" i="2" s="1"/>
  <c r="CP81" i="2" s="1"/>
  <c r="CP83" i="2" s="1"/>
  <c r="CP85" i="2" s="1"/>
  <c r="CO11" i="2"/>
  <c r="CO13" i="2" s="1"/>
  <c r="CO15" i="2" s="1"/>
  <c r="CO17" i="2" s="1"/>
  <c r="CO19" i="2" s="1"/>
  <c r="CO21" i="2" s="1"/>
  <c r="CO23" i="2" s="1"/>
  <c r="CO25" i="2" s="1"/>
  <c r="CO27" i="2" s="1"/>
  <c r="CO29" i="2" s="1"/>
  <c r="CO31" i="2" s="1"/>
  <c r="CO33" i="2" s="1"/>
  <c r="CO35" i="2" s="1"/>
  <c r="CO37" i="2" s="1"/>
  <c r="CN11" i="2"/>
  <c r="CN13" i="2" s="1"/>
  <c r="CN15" i="2" s="1"/>
  <c r="CN17" i="2" s="1"/>
  <c r="CN19" i="2" s="1"/>
  <c r="CN21" i="2" s="1"/>
  <c r="CN23" i="2" s="1"/>
  <c r="CN25" i="2" s="1"/>
  <c r="CN27" i="2" s="1"/>
  <c r="CN29" i="2" s="1"/>
  <c r="CN31" i="2" s="1"/>
  <c r="CN33" i="2" s="1"/>
  <c r="CN35" i="2" s="1"/>
  <c r="CN37" i="2" s="1"/>
  <c r="CN39" i="2" s="1"/>
  <c r="CN41" i="2" s="1"/>
  <c r="CN43" i="2" s="1"/>
  <c r="CN45" i="2" s="1"/>
  <c r="CN47" i="2" s="1"/>
  <c r="CN49" i="2" s="1"/>
  <c r="CN51" i="2" s="1"/>
  <c r="CN53" i="2" s="1"/>
  <c r="CN55" i="2" s="1"/>
  <c r="CM11" i="2"/>
  <c r="CM13" i="2" s="1"/>
  <c r="CM15" i="2" s="1"/>
  <c r="CM17" i="2" s="1"/>
  <c r="CM19" i="2" s="1"/>
  <c r="CM21" i="2" s="1"/>
  <c r="CM23" i="2" s="1"/>
  <c r="CM25" i="2" s="1"/>
  <c r="CM27" i="2" s="1"/>
  <c r="CM29" i="2" s="1"/>
  <c r="CM31" i="2" s="1"/>
  <c r="CM33" i="2" s="1"/>
  <c r="CM35" i="2" s="1"/>
  <c r="CM37" i="2" s="1"/>
  <c r="CM39" i="2" s="1"/>
  <c r="CM41" i="2" s="1"/>
  <c r="CM43" i="2" s="1"/>
  <c r="CM45" i="2" s="1"/>
  <c r="CM47" i="2" s="1"/>
  <c r="CM49" i="2" s="1"/>
  <c r="CM51" i="2" s="1"/>
  <c r="CM53" i="2" s="1"/>
  <c r="CM55" i="2" s="1"/>
  <c r="CM57" i="2" s="1"/>
  <c r="CM59" i="2" s="1"/>
  <c r="CM61" i="2" s="1"/>
  <c r="CM63" i="2" s="1"/>
  <c r="CM65" i="2" s="1"/>
  <c r="CM67" i="2" s="1"/>
  <c r="CM69" i="2" s="1"/>
  <c r="CM71" i="2" s="1"/>
  <c r="CM73" i="2" s="1"/>
  <c r="CM75" i="2" s="1"/>
  <c r="CM77" i="2" s="1"/>
  <c r="CM79" i="2" s="1"/>
  <c r="CM81" i="2" s="1"/>
  <c r="CM83" i="2" s="1"/>
  <c r="CM85" i="2" s="1"/>
  <c r="CL11" i="2"/>
  <c r="CL13" i="2" s="1"/>
  <c r="CL15" i="2" s="1"/>
  <c r="CL17" i="2" s="1"/>
  <c r="CL19" i="2" s="1"/>
  <c r="CL21" i="2" s="1"/>
  <c r="CL23" i="2" s="1"/>
  <c r="CL25" i="2" s="1"/>
  <c r="CL27" i="2" s="1"/>
  <c r="CL29" i="2" s="1"/>
  <c r="CL31" i="2" s="1"/>
  <c r="CL33" i="2" s="1"/>
  <c r="CL35" i="2" s="1"/>
  <c r="CL37" i="2" s="1"/>
  <c r="CL39" i="2" s="1"/>
  <c r="CL41" i="2" s="1"/>
  <c r="CL43" i="2" s="1"/>
  <c r="CL45" i="2" s="1"/>
  <c r="CL47" i="2" s="1"/>
  <c r="CL49" i="2" s="1"/>
  <c r="CL51" i="2" s="1"/>
  <c r="CL53" i="2" s="1"/>
  <c r="CL55" i="2" s="1"/>
  <c r="CL57" i="2" s="1"/>
  <c r="CL59" i="2" s="1"/>
  <c r="CL61" i="2" s="1"/>
  <c r="CL63" i="2" s="1"/>
  <c r="CK11" i="2"/>
  <c r="CK13" i="2" s="1"/>
  <c r="CK15" i="2" s="1"/>
  <c r="CK17" i="2" s="1"/>
  <c r="CK19" i="2" s="1"/>
  <c r="CK21" i="2" s="1"/>
  <c r="CK23" i="2" s="1"/>
  <c r="CK25" i="2" s="1"/>
  <c r="CK27" i="2" s="1"/>
  <c r="CK29" i="2" s="1"/>
  <c r="CK31" i="2" s="1"/>
  <c r="CK33" i="2" s="1"/>
  <c r="CK35" i="2" s="1"/>
  <c r="CK37" i="2" s="1"/>
  <c r="CK39" i="2" s="1"/>
  <c r="CK41" i="2" s="1"/>
  <c r="CK43" i="2" s="1"/>
  <c r="CK45" i="2" s="1"/>
  <c r="CK47" i="2" s="1"/>
  <c r="CK49" i="2" s="1"/>
  <c r="CK51" i="2" s="1"/>
  <c r="CK53" i="2" s="1"/>
  <c r="CK55" i="2" s="1"/>
  <c r="CK57" i="2" s="1"/>
  <c r="CK59" i="2" s="1"/>
  <c r="CK61" i="2" s="1"/>
  <c r="CK63" i="2" s="1"/>
  <c r="CK65" i="2" s="1"/>
  <c r="CK67" i="2" s="1"/>
  <c r="CK69" i="2" s="1"/>
  <c r="CK71" i="2" s="1"/>
  <c r="CK73" i="2" s="1"/>
  <c r="CK75" i="2" s="1"/>
  <c r="CK77" i="2" s="1"/>
  <c r="CJ11" i="2"/>
  <c r="CJ13" i="2" s="1"/>
  <c r="CJ15" i="2" s="1"/>
  <c r="CJ17" i="2" s="1"/>
  <c r="CJ19" i="2" s="1"/>
  <c r="CJ21" i="2" s="1"/>
  <c r="CJ23" i="2" s="1"/>
  <c r="CJ25" i="2" s="1"/>
  <c r="CJ27" i="2" s="1"/>
  <c r="CJ29" i="2" s="1"/>
  <c r="CJ31" i="2" s="1"/>
  <c r="CJ33" i="2" s="1"/>
  <c r="CJ35" i="2" s="1"/>
  <c r="CJ37" i="2" s="1"/>
  <c r="CJ39" i="2" s="1"/>
  <c r="CJ41" i="2" s="1"/>
  <c r="CJ43" i="2" s="1"/>
  <c r="CJ45" i="2" s="1"/>
  <c r="CJ47" i="2" s="1"/>
  <c r="CJ49" i="2" s="1"/>
  <c r="CJ51" i="2" s="1"/>
  <c r="CJ53" i="2" s="1"/>
  <c r="CJ55" i="2" s="1"/>
  <c r="CJ57" i="2" s="1"/>
  <c r="CJ59" i="2" s="1"/>
  <c r="CJ61" i="2" s="1"/>
  <c r="CJ63" i="2" s="1"/>
  <c r="CJ65" i="2" s="1"/>
  <c r="CJ67" i="2" s="1"/>
  <c r="CJ69" i="2" s="1"/>
  <c r="CJ71" i="2" s="1"/>
  <c r="CJ73" i="2" s="1"/>
  <c r="CJ75" i="2" s="1"/>
  <c r="CJ77" i="2" s="1"/>
  <c r="CJ79" i="2" s="1"/>
  <c r="CJ81" i="2" s="1"/>
  <c r="CJ83" i="2" s="1"/>
  <c r="CJ85" i="2" s="1"/>
  <c r="CI11" i="2"/>
  <c r="CI13" i="2" s="1"/>
  <c r="CI15" i="2" s="1"/>
  <c r="CI17" i="2" s="1"/>
  <c r="CI19" i="2" s="1"/>
  <c r="CI21" i="2" s="1"/>
  <c r="CI23" i="2" s="1"/>
  <c r="CI25" i="2" s="1"/>
  <c r="CI27" i="2" s="1"/>
  <c r="CI29" i="2" s="1"/>
  <c r="CI31" i="2" s="1"/>
  <c r="CI33" i="2" s="1"/>
  <c r="CI35" i="2" s="1"/>
  <c r="CI37" i="2" s="1"/>
  <c r="CI39" i="2" s="1"/>
  <c r="CI41" i="2" s="1"/>
  <c r="CI43" i="2" s="1"/>
  <c r="CI45" i="2" s="1"/>
  <c r="CI47" i="2" s="1"/>
  <c r="CI49" i="2" s="1"/>
  <c r="CI51" i="2" s="1"/>
  <c r="CI53" i="2" s="1"/>
  <c r="CI55" i="2" s="1"/>
  <c r="CI57" i="2" s="1"/>
  <c r="CI59" i="2" s="1"/>
  <c r="CI61" i="2" s="1"/>
  <c r="CI63" i="2" s="1"/>
  <c r="CI65" i="2" s="1"/>
  <c r="CI67" i="2" s="1"/>
  <c r="CI69" i="2" s="1"/>
  <c r="CI71" i="2" s="1"/>
  <c r="CI73" i="2" s="1"/>
  <c r="CI75" i="2" s="1"/>
  <c r="CI77" i="2" s="1"/>
  <c r="CI79" i="2" s="1"/>
  <c r="CI81" i="2" s="1"/>
  <c r="CI83" i="2" s="1"/>
  <c r="CI85" i="2" s="1"/>
  <c r="CH11" i="2"/>
  <c r="CH13" i="2" s="1"/>
  <c r="CH15" i="2" s="1"/>
  <c r="CH17" i="2" s="1"/>
  <c r="CH19" i="2" s="1"/>
  <c r="CH21" i="2" s="1"/>
  <c r="CH23" i="2" s="1"/>
  <c r="CH25" i="2" s="1"/>
  <c r="CH27" i="2" s="1"/>
  <c r="CH29" i="2" s="1"/>
  <c r="CH31" i="2" s="1"/>
  <c r="CH33" i="2" s="1"/>
  <c r="CH35" i="2" s="1"/>
  <c r="CH37" i="2" s="1"/>
  <c r="CH39" i="2" s="1"/>
  <c r="CH41" i="2" s="1"/>
  <c r="CH43" i="2" s="1"/>
  <c r="CH45" i="2" s="1"/>
  <c r="CH47" i="2" s="1"/>
  <c r="CH49" i="2" s="1"/>
  <c r="CH51" i="2" s="1"/>
  <c r="CH53" i="2" s="1"/>
  <c r="CH55" i="2" s="1"/>
  <c r="CH57" i="2" s="1"/>
  <c r="CH59" i="2" s="1"/>
  <c r="CH61" i="2" s="1"/>
  <c r="CH63" i="2" s="1"/>
  <c r="CH65" i="2" s="1"/>
  <c r="CH67" i="2" s="1"/>
  <c r="CH69" i="2" s="1"/>
  <c r="CH71" i="2" s="1"/>
  <c r="CG11" i="2"/>
  <c r="CG13" i="2" s="1"/>
  <c r="CG15" i="2" s="1"/>
  <c r="CG17" i="2" s="1"/>
  <c r="CG19" i="2" s="1"/>
  <c r="CG21" i="2" s="1"/>
  <c r="CG23" i="2" s="1"/>
  <c r="CG25" i="2" s="1"/>
  <c r="CG27" i="2" s="1"/>
  <c r="CG29" i="2" s="1"/>
  <c r="CG31" i="2" s="1"/>
  <c r="CG33" i="2" s="1"/>
  <c r="CG35" i="2" s="1"/>
  <c r="CG37" i="2" s="1"/>
  <c r="CG39" i="2" s="1"/>
  <c r="CG41" i="2" s="1"/>
  <c r="CG43" i="2" s="1"/>
  <c r="CG45" i="2" s="1"/>
  <c r="CG47" i="2" s="1"/>
  <c r="CG49" i="2" s="1"/>
  <c r="CG51" i="2" s="1"/>
  <c r="CG53" i="2" s="1"/>
  <c r="CG55" i="2" s="1"/>
  <c r="CG57" i="2" s="1"/>
  <c r="CG59" i="2" s="1"/>
  <c r="CG61" i="2" s="1"/>
  <c r="CG63" i="2" s="1"/>
  <c r="CG65" i="2" s="1"/>
  <c r="CG67" i="2" s="1"/>
  <c r="CG69" i="2" s="1"/>
  <c r="CG71" i="2" s="1"/>
  <c r="CG73" i="2" s="1"/>
  <c r="CG75" i="2" s="1"/>
  <c r="CG77" i="2" s="1"/>
  <c r="CG79" i="2" s="1"/>
  <c r="CG81" i="2" s="1"/>
  <c r="CG83" i="2" s="1"/>
  <c r="CG85" i="2" s="1"/>
  <c r="CF11" i="2"/>
  <c r="CF13" i="2" s="1"/>
  <c r="CF15" i="2" s="1"/>
  <c r="CF17" i="2" s="1"/>
  <c r="CF19" i="2" s="1"/>
  <c r="CF21" i="2" s="1"/>
  <c r="CF23" i="2" s="1"/>
  <c r="CF25" i="2" s="1"/>
  <c r="CF27" i="2" s="1"/>
  <c r="CF29" i="2" s="1"/>
  <c r="CF31" i="2" s="1"/>
  <c r="CF33" i="2" s="1"/>
  <c r="CF35" i="2" s="1"/>
  <c r="CF37" i="2" s="1"/>
  <c r="CF39" i="2" s="1"/>
  <c r="CF41" i="2" s="1"/>
  <c r="CF43" i="2" s="1"/>
  <c r="CF45" i="2" s="1"/>
  <c r="CF47" i="2" s="1"/>
  <c r="CF49" i="2" s="1"/>
  <c r="CF51" i="2" s="1"/>
  <c r="CF53" i="2" s="1"/>
  <c r="CF55" i="2" s="1"/>
  <c r="CF57" i="2" s="1"/>
  <c r="CF59" i="2" s="1"/>
  <c r="CF61" i="2" s="1"/>
  <c r="CF63" i="2" s="1"/>
  <c r="CF65" i="2" s="1"/>
  <c r="CF67" i="2" s="1"/>
  <c r="CF69" i="2" s="1"/>
  <c r="CF71" i="2" s="1"/>
  <c r="CF73" i="2" s="1"/>
  <c r="CF75" i="2" s="1"/>
  <c r="CF77" i="2" s="1"/>
  <c r="CF79" i="2" s="1"/>
  <c r="CF81" i="2" s="1"/>
  <c r="CF83" i="2" s="1"/>
  <c r="CF85" i="2" s="1"/>
  <c r="CE11" i="2"/>
  <c r="CE13" i="2" s="1"/>
  <c r="CE15" i="2" s="1"/>
  <c r="CE17" i="2" s="1"/>
  <c r="CE19" i="2" s="1"/>
  <c r="CE21" i="2" s="1"/>
  <c r="CE23" i="2" s="1"/>
  <c r="CE25" i="2" s="1"/>
  <c r="CE27" i="2" s="1"/>
  <c r="CE29" i="2" s="1"/>
  <c r="CE31" i="2" s="1"/>
  <c r="CE33" i="2" s="1"/>
  <c r="CE35" i="2" s="1"/>
  <c r="CE37" i="2" s="1"/>
  <c r="CE39" i="2" s="1"/>
  <c r="CE41" i="2" s="1"/>
  <c r="CE43" i="2" s="1"/>
  <c r="CE45" i="2" s="1"/>
  <c r="CE47" i="2" s="1"/>
  <c r="CE49" i="2" s="1"/>
  <c r="CE51" i="2" s="1"/>
  <c r="CE53" i="2" s="1"/>
  <c r="CE55" i="2" s="1"/>
  <c r="CE57" i="2" s="1"/>
  <c r="CE59" i="2" s="1"/>
  <c r="CE61" i="2" s="1"/>
  <c r="CE63" i="2" s="1"/>
  <c r="CE65" i="2" s="1"/>
  <c r="CE67" i="2" s="1"/>
  <c r="CE69" i="2" s="1"/>
  <c r="CE71" i="2" s="1"/>
  <c r="CE73" i="2" s="1"/>
  <c r="CE75" i="2" s="1"/>
  <c r="CE77" i="2" s="1"/>
  <c r="CE79" i="2" s="1"/>
  <c r="CE81" i="2" s="1"/>
  <c r="CE83" i="2" s="1"/>
  <c r="CE85" i="2" s="1"/>
  <c r="CD11" i="2"/>
  <c r="CD13" i="2" s="1"/>
  <c r="CD15" i="2" s="1"/>
  <c r="CD17" i="2" s="1"/>
  <c r="CD19" i="2" s="1"/>
  <c r="CD21" i="2" s="1"/>
  <c r="CD23" i="2" s="1"/>
  <c r="CD25" i="2" s="1"/>
  <c r="CD27" i="2" s="1"/>
  <c r="CD29" i="2" s="1"/>
  <c r="CD31" i="2" s="1"/>
  <c r="CD33" i="2" s="1"/>
  <c r="CD35" i="2" s="1"/>
  <c r="CD37" i="2" s="1"/>
  <c r="CD39" i="2" s="1"/>
  <c r="CD41" i="2" s="1"/>
  <c r="CD43" i="2" s="1"/>
  <c r="CD45" i="2" s="1"/>
  <c r="CD47" i="2" s="1"/>
  <c r="CD49" i="2" s="1"/>
  <c r="CD51" i="2" s="1"/>
  <c r="CD53" i="2" s="1"/>
  <c r="CC11" i="2"/>
  <c r="CC13" i="2" s="1"/>
  <c r="CC15" i="2" s="1"/>
  <c r="CC17" i="2" s="1"/>
  <c r="CC19" i="2" s="1"/>
  <c r="CC21" i="2" s="1"/>
  <c r="CC23" i="2" s="1"/>
  <c r="CC25" i="2" s="1"/>
  <c r="CC27" i="2" s="1"/>
  <c r="CC29" i="2" s="1"/>
  <c r="CC31" i="2" s="1"/>
  <c r="CC33" i="2" s="1"/>
  <c r="CC35" i="2" s="1"/>
  <c r="CC37" i="2" s="1"/>
  <c r="CC39" i="2" s="1"/>
  <c r="CC41" i="2" s="1"/>
  <c r="CC43" i="2" s="1"/>
  <c r="CC45" i="2" s="1"/>
  <c r="CC47" i="2" s="1"/>
  <c r="CC49" i="2" s="1"/>
  <c r="CC51" i="2" s="1"/>
  <c r="CB11" i="2"/>
  <c r="CB13" i="2" s="1"/>
  <c r="CB15" i="2" s="1"/>
  <c r="CB17" i="2" s="1"/>
  <c r="CB19" i="2" s="1"/>
  <c r="CB21" i="2" s="1"/>
  <c r="CB23" i="2" s="1"/>
  <c r="CB25" i="2" s="1"/>
  <c r="CB27" i="2" s="1"/>
  <c r="CB29" i="2" s="1"/>
  <c r="CB31" i="2" s="1"/>
  <c r="CB33" i="2" s="1"/>
  <c r="CB35" i="2" s="1"/>
  <c r="CB37" i="2" s="1"/>
  <c r="CB39" i="2" s="1"/>
  <c r="CB41" i="2" s="1"/>
  <c r="CB43" i="2" s="1"/>
  <c r="CB45" i="2" s="1"/>
  <c r="CB47" i="2" s="1"/>
  <c r="CB49" i="2" s="1"/>
  <c r="CB51" i="2" s="1"/>
  <c r="CB53" i="2" s="1"/>
  <c r="CB55" i="2" s="1"/>
  <c r="CB57" i="2" s="1"/>
  <c r="CB59" i="2" s="1"/>
  <c r="CB61" i="2" s="1"/>
  <c r="CB63" i="2" s="1"/>
  <c r="CB65" i="2" s="1"/>
  <c r="CB67" i="2" s="1"/>
  <c r="CB69" i="2" s="1"/>
  <c r="CB71" i="2" s="1"/>
  <c r="CB73" i="2" s="1"/>
  <c r="CB75" i="2" s="1"/>
  <c r="CB77" i="2" s="1"/>
  <c r="CB79" i="2" s="1"/>
  <c r="CB81" i="2" s="1"/>
  <c r="CA11" i="2"/>
  <c r="CA13" i="2" s="1"/>
  <c r="CA15" i="2" s="1"/>
  <c r="CA17" i="2" s="1"/>
  <c r="CA19" i="2" s="1"/>
  <c r="CA21" i="2" s="1"/>
  <c r="CA23" i="2" s="1"/>
  <c r="CA25" i="2" s="1"/>
  <c r="CA27" i="2" s="1"/>
  <c r="CA29" i="2" s="1"/>
  <c r="CA31" i="2" s="1"/>
  <c r="CA33" i="2" s="1"/>
  <c r="CA35" i="2" s="1"/>
  <c r="CA37" i="2" s="1"/>
  <c r="CA39" i="2" s="1"/>
  <c r="CA41" i="2" s="1"/>
  <c r="CA43" i="2" s="1"/>
  <c r="CA45" i="2" s="1"/>
  <c r="CA47" i="2" s="1"/>
  <c r="CA49" i="2" s="1"/>
  <c r="CA51" i="2" s="1"/>
  <c r="CA53" i="2" s="1"/>
  <c r="CA55" i="2" s="1"/>
  <c r="CA57" i="2" s="1"/>
  <c r="CA59" i="2" s="1"/>
  <c r="CA61" i="2" s="1"/>
  <c r="CA63" i="2" s="1"/>
  <c r="CA65" i="2" s="1"/>
  <c r="CA67" i="2" s="1"/>
  <c r="BZ11" i="2"/>
  <c r="BZ13" i="2" s="1"/>
  <c r="BZ15" i="2" s="1"/>
  <c r="BZ17" i="2" s="1"/>
  <c r="BZ19" i="2" s="1"/>
  <c r="BZ21" i="2" s="1"/>
  <c r="BZ23" i="2" s="1"/>
  <c r="BZ25" i="2" s="1"/>
  <c r="BZ27" i="2" s="1"/>
  <c r="BZ29" i="2" s="1"/>
  <c r="BZ31" i="2" s="1"/>
  <c r="BZ33" i="2" s="1"/>
  <c r="BZ35" i="2" s="1"/>
  <c r="BZ37" i="2" s="1"/>
  <c r="BZ39" i="2" s="1"/>
  <c r="BZ41" i="2" s="1"/>
  <c r="BZ43" i="2" s="1"/>
  <c r="BZ45" i="2" s="1"/>
  <c r="BZ47" i="2" s="1"/>
  <c r="BZ49" i="2" s="1"/>
  <c r="BZ51" i="2" s="1"/>
  <c r="BZ53" i="2" s="1"/>
  <c r="BZ55" i="2" s="1"/>
  <c r="BZ57" i="2" s="1"/>
  <c r="BZ59" i="2" s="1"/>
  <c r="BZ61" i="2" s="1"/>
  <c r="BZ63" i="2" s="1"/>
  <c r="BZ65" i="2" s="1"/>
  <c r="BZ67" i="2" s="1"/>
  <c r="BZ69" i="2" s="1"/>
  <c r="BZ71" i="2" s="1"/>
  <c r="BZ73" i="2" s="1"/>
  <c r="BZ75" i="2" s="1"/>
  <c r="BZ77" i="2" s="1"/>
  <c r="BZ79" i="2" s="1"/>
  <c r="BZ81" i="2" s="1"/>
  <c r="BZ83" i="2" s="1"/>
  <c r="BZ85" i="2" s="1"/>
  <c r="BY11" i="2"/>
  <c r="BY13" i="2" s="1"/>
  <c r="BY15" i="2" s="1"/>
  <c r="BY17" i="2" s="1"/>
  <c r="BY19" i="2" s="1"/>
  <c r="BY21" i="2" s="1"/>
  <c r="BY23" i="2" s="1"/>
  <c r="BY25" i="2" s="1"/>
  <c r="BY27" i="2" s="1"/>
  <c r="BY29" i="2" s="1"/>
  <c r="BY31" i="2" s="1"/>
  <c r="BY33" i="2" s="1"/>
  <c r="BY35" i="2" s="1"/>
  <c r="BY37" i="2" s="1"/>
  <c r="BY39" i="2" s="1"/>
  <c r="BY41" i="2" s="1"/>
  <c r="BY43" i="2" s="1"/>
  <c r="BY45" i="2" s="1"/>
  <c r="BY47" i="2" s="1"/>
  <c r="BY49" i="2" s="1"/>
  <c r="BY51" i="2" s="1"/>
  <c r="BY53" i="2" s="1"/>
  <c r="BY55" i="2" s="1"/>
  <c r="BY57" i="2" s="1"/>
  <c r="BY59" i="2" s="1"/>
  <c r="BY61" i="2" s="1"/>
  <c r="BY63" i="2" s="1"/>
  <c r="BY65" i="2" s="1"/>
  <c r="BY67" i="2" s="1"/>
  <c r="BY69" i="2" s="1"/>
  <c r="BY71" i="2" s="1"/>
  <c r="BY73" i="2" s="1"/>
  <c r="BY75" i="2" s="1"/>
  <c r="BX11" i="2"/>
  <c r="BX13" i="2" s="1"/>
  <c r="BX15" i="2" s="1"/>
  <c r="BX17" i="2" s="1"/>
  <c r="BX19" i="2" s="1"/>
  <c r="BX21" i="2" s="1"/>
  <c r="BX23" i="2" s="1"/>
  <c r="BX25" i="2" s="1"/>
  <c r="BX27" i="2" s="1"/>
  <c r="BX29" i="2" s="1"/>
  <c r="BX31" i="2" s="1"/>
  <c r="BX33" i="2" s="1"/>
  <c r="BX35" i="2" s="1"/>
  <c r="BX37" i="2" s="1"/>
  <c r="BX39" i="2" s="1"/>
  <c r="BX41" i="2" s="1"/>
  <c r="BX43" i="2" s="1"/>
  <c r="BX45" i="2" s="1"/>
  <c r="BX47" i="2" s="1"/>
  <c r="BX49" i="2" s="1"/>
  <c r="BX51" i="2" s="1"/>
  <c r="BX53" i="2" s="1"/>
  <c r="BX55" i="2" s="1"/>
  <c r="BX57" i="2" s="1"/>
  <c r="BX59" i="2" s="1"/>
  <c r="BX61" i="2" s="1"/>
  <c r="BX63" i="2" s="1"/>
  <c r="BX65" i="2" s="1"/>
  <c r="BX67" i="2" s="1"/>
  <c r="BX69" i="2" s="1"/>
  <c r="BX71" i="2" s="1"/>
  <c r="BX73" i="2" s="1"/>
  <c r="BX75" i="2" s="1"/>
  <c r="BX77" i="2" s="1"/>
  <c r="BX79" i="2" s="1"/>
  <c r="BX81" i="2" s="1"/>
  <c r="BX83" i="2" s="1"/>
  <c r="BX85" i="2" s="1"/>
  <c r="BW11" i="2"/>
  <c r="BW13" i="2" s="1"/>
  <c r="BW15" i="2" s="1"/>
  <c r="BW17" i="2" s="1"/>
  <c r="BW19" i="2" s="1"/>
  <c r="BW21" i="2" s="1"/>
  <c r="BW23" i="2" s="1"/>
  <c r="BW25" i="2" s="1"/>
  <c r="BW27" i="2" s="1"/>
  <c r="BW29" i="2" s="1"/>
  <c r="BW31" i="2" s="1"/>
  <c r="BW33" i="2" s="1"/>
  <c r="BW35" i="2" s="1"/>
  <c r="BW37" i="2" s="1"/>
  <c r="BW39" i="2" s="1"/>
  <c r="BW41" i="2" s="1"/>
  <c r="BW43" i="2" s="1"/>
  <c r="BW45" i="2" s="1"/>
  <c r="BW47" i="2" s="1"/>
  <c r="BW49" i="2" s="1"/>
  <c r="BW51" i="2" s="1"/>
  <c r="BW53" i="2" s="1"/>
  <c r="BW55" i="2" s="1"/>
  <c r="BW57" i="2" s="1"/>
  <c r="BW59" i="2" s="1"/>
  <c r="BW61" i="2" s="1"/>
  <c r="BW63" i="2" s="1"/>
  <c r="BW65" i="2" s="1"/>
  <c r="BW67" i="2" s="1"/>
  <c r="BW69" i="2" s="1"/>
  <c r="BW71" i="2" s="1"/>
  <c r="BW73" i="2" s="1"/>
  <c r="BW75" i="2" s="1"/>
  <c r="BW77" i="2" s="1"/>
  <c r="BW79" i="2" s="1"/>
  <c r="BW81" i="2" s="1"/>
  <c r="BW83" i="2" s="1"/>
  <c r="BW85" i="2" s="1"/>
  <c r="BV11" i="2"/>
  <c r="BV13" i="2" s="1"/>
  <c r="BV15" i="2" s="1"/>
  <c r="BV17" i="2" s="1"/>
  <c r="BV19" i="2" s="1"/>
  <c r="BV21" i="2" s="1"/>
  <c r="BV23" i="2" s="1"/>
  <c r="BV25" i="2" s="1"/>
  <c r="BV27" i="2" s="1"/>
  <c r="BV29" i="2" s="1"/>
  <c r="BV31" i="2" s="1"/>
  <c r="BV33" i="2" s="1"/>
  <c r="BV35" i="2" s="1"/>
  <c r="BV37" i="2" s="1"/>
  <c r="BV39" i="2" s="1"/>
  <c r="BV41" i="2" s="1"/>
  <c r="BV43" i="2" s="1"/>
  <c r="BV45" i="2" s="1"/>
  <c r="BV47" i="2" s="1"/>
  <c r="BV49" i="2" s="1"/>
  <c r="BV51" i="2" s="1"/>
  <c r="BV53" i="2" s="1"/>
  <c r="BV55" i="2" s="1"/>
  <c r="BV57" i="2" s="1"/>
  <c r="BV59" i="2" s="1"/>
  <c r="BV61" i="2" s="1"/>
  <c r="BV63" i="2" s="1"/>
  <c r="BV65" i="2" s="1"/>
  <c r="BV67" i="2" s="1"/>
  <c r="BV69" i="2" s="1"/>
  <c r="BV71" i="2" s="1"/>
  <c r="BV73" i="2" s="1"/>
  <c r="BV75" i="2" s="1"/>
  <c r="BV77" i="2" s="1"/>
  <c r="BV79" i="2" s="1"/>
  <c r="BV81" i="2" s="1"/>
  <c r="BV83" i="2" s="1"/>
  <c r="BV85" i="2" s="1"/>
  <c r="BU11" i="2"/>
  <c r="BU13" i="2" s="1"/>
  <c r="BU15" i="2" s="1"/>
  <c r="BU17" i="2" s="1"/>
  <c r="BU19" i="2" s="1"/>
  <c r="BU21" i="2" s="1"/>
  <c r="BU23" i="2" s="1"/>
  <c r="BU25" i="2" s="1"/>
  <c r="BU27" i="2" s="1"/>
  <c r="BU29" i="2" s="1"/>
  <c r="BU31" i="2" s="1"/>
  <c r="BU33" i="2" s="1"/>
  <c r="BU35" i="2" s="1"/>
  <c r="BU37" i="2" s="1"/>
  <c r="BU39" i="2" s="1"/>
  <c r="BU41" i="2" s="1"/>
  <c r="BU43" i="2" s="1"/>
  <c r="BU45" i="2" s="1"/>
  <c r="BU47" i="2" s="1"/>
  <c r="BU49" i="2" s="1"/>
  <c r="BU51" i="2" s="1"/>
  <c r="BU53" i="2" s="1"/>
  <c r="BU55" i="2" s="1"/>
  <c r="BU57" i="2" s="1"/>
  <c r="BU59" i="2" s="1"/>
  <c r="BU61" i="2" s="1"/>
  <c r="BU63" i="2" s="1"/>
  <c r="BU65" i="2" s="1"/>
  <c r="BU67" i="2" s="1"/>
  <c r="BU69" i="2" s="1"/>
  <c r="BU71" i="2" s="1"/>
  <c r="BU73" i="2" s="1"/>
  <c r="BU75" i="2" s="1"/>
  <c r="BU77" i="2" s="1"/>
  <c r="BU79" i="2" s="1"/>
  <c r="BU81" i="2" s="1"/>
  <c r="BU83" i="2" s="1"/>
  <c r="BU85" i="2" s="1"/>
  <c r="BT11" i="2"/>
  <c r="BT13" i="2" s="1"/>
  <c r="BT15" i="2" s="1"/>
  <c r="BT17" i="2" s="1"/>
  <c r="BT19" i="2" s="1"/>
  <c r="BT21" i="2" s="1"/>
  <c r="BT23" i="2" s="1"/>
  <c r="BT25" i="2" s="1"/>
  <c r="BT27" i="2" s="1"/>
  <c r="BT29" i="2" s="1"/>
  <c r="BT31" i="2" s="1"/>
  <c r="BT33" i="2" s="1"/>
  <c r="BT35" i="2" s="1"/>
  <c r="BT37" i="2" s="1"/>
  <c r="BT39" i="2" s="1"/>
  <c r="BT41" i="2" s="1"/>
  <c r="BT43" i="2" s="1"/>
  <c r="BT45" i="2" s="1"/>
  <c r="BT47" i="2" s="1"/>
  <c r="BS11" i="2"/>
  <c r="BS13" i="2" s="1"/>
  <c r="BS15" i="2" s="1"/>
  <c r="BS17" i="2" s="1"/>
  <c r="BS19" i="2" s="1"/>
  <c r="BS21" i="2" s="1"/>
  <c r="BS23" i="2" s="1"/>
  <c r="BS25" i="2" s="1"/>
  <c r="BS27" i="2" s="1"/>
  <c r="BS29" i="2" s="1"/>
  <c r="BS31" i="2" s="1"/>
  <c r="BS33" i="2" s="1"/>
  <c r="BS35" i="2" s="1"/>
  <c r="BS37" i="2" s="1"/>
  <c r="BS39" i="2" s="1"/>
  <c r="BS41" i="2" s="1"/>
  <c r="BS43" i="2" s="1"/>
  <c r="BS45" i="2" s="1"/>
  <c r="BS47" i="2" s="1"/>
  <c r="BS49" i="2" s="1"/>
  <c r="BS51" i="2" s="1"/>
  <c r="BS53" i="2" s="1"/>
  <c r="BS55" i="2" s="1"/>
  <c r="BS57" i="2" s="1"/>
  <c r="BS59" i="2" s="1"/>
  <c r="BS61" i="2" s="1"/>
  <c r="BS63" i="2" s="1"/>
  <c r="BS65" i="2" s="1"/>
  <c r="BS67" i="2" s="1"/>
  <c r="BS69" i="2" s="1"/>
  <c r="BS71" i="2" s="1"/>
  <c r="BS73" i="2" s="1"/>
  <c r="BS75" i="2" s="1"/>
  <c r="BS77" i="2" s="1"/>
  <c r="BS79" i="2" s="1"/>
  <c r="BS81" i="2" s="1"/>
  <c r="BS83" i="2" s="1"/>
  <c r="BS85" i="2" s="1"/>
  <c r="BR11" i="2"/>
  <c r="BR13" i="2" s="1"/>
  <c r="BR15" i="2" s="1"/>
  <c r="BR17" i="2" s="1"/>
  <c r="BR19" i="2" s="1"/>
  <c r="BR21" i="2" s="1"/>
  <c r="BR23" i="2" s="1"/>
  <c r="BR25" i="2" s="1"/>
  <c r="BR27" i="2" s="1"/>
  <c r="BR29" i="2" s="1"/>
  <c r="BR31" i="2" s="1"/>
  <c r="BQ11" i="2"/>
  <c r="BQ13" i="2" s="1"/>
  <c r="BQ15" i="2" s="1"/>
  <c r="BQ17" i="2" s="1"/>
  <c r="BQ19" i="2" s="1"/>
  <c r="BQ21" i="2" s="1"/>
  <c r="BQ23" i="2" s="1"/>
  <c r="BQ25" i="2" s="1"/>
  <c r="BQ27" i="2" s="1"/>
  <c r="BQ29" i="2" s="1"/>
  <c r="BQ31" i="2" s="1"/>
  <c r="BQ33" i="2" s="1"/>
  <c r="BQ35" i="2" s="1"/>
  <c r="BP11" i="2"/>
  <c r="BP13" i="2" s="1"/>
  <c r="BP15" i="2" s="1"/>
  <c r="BP17" i="2" s="1"/>
  <c r="BP19" i="2" s="1"/>
  <c r="BP21" i="2" s="1"/>
  <c r="BP23" i="2" s="1"/>
  <c r="BP25" i="2" s="1"/>
  <c r="BP27" i="2" s="1"/>
  <c r="BP29" i="2" s="1"/>
  <c r="BP31" i="2" s="1"/>
  <c r="BP33" i="2" s="1"/>
  <c r="BP35" i="2" s="1"/>
  <c r="BP37" i="2" s="1"/>
  <c r="BP39" i="2" s="1"/>
  <c r="BP41" i="2" s="1"/>
  <c r="BP43" i="2" s="1"/>
  <c r="BP45" i="2" s="1"/>
  <c r="BP47" i="2" s="1"/>
  <c r="BP49" i="2" s="1"/>
  <c r="BP51" i="2" s="1"/>
  <c r="BP53" i="2" s="1"/>
  <c r="BP55" i="2" s="1"/>
  <c r="BP57" i="2" s="1"/>
  <c r="BP59" i="2" s="1"/>
  <c r="BO11" i="2"/>
  <c r="BO13" i="2" s="1"/>
  <c r="BO15" i="2" s="1"/>
  <c r="BO17" i="2" s="1"/>
  <c r="BO19" i="2" s="1"/>
  <c r="BO21" i="2" s="1"/>
  <c r="BO23" i="2" s="1"/>
  <c r="BN11" i="2"/>
  <c r="BN13" i="2" s="1"/>
  <c r="BN15" i="2" s="1"/>
  <c r="BN17" i="2" s="1"/>
  <c r="BN19" i="2" s="1"/>
  <c r="BN21" i="2" s="1"/>
  <c r="BN23" i="2" s="1"/>
  <c r="BN25" i="2" s="1"/>
  <c r="BN27" i="2" s="1"/>
  <c r="BM11" i="2"/>
  <c r="BM13" i="2" s="1"/>
  <c r="BM15" i="2" s="1"/>
  <c r="BM17" i="2" s="1"/>
  <c r="BM19" i="2" s="1"/>
  <c r="BM21" i="2" s="1"/>
  <c r="BL11" i="2"/>
  <c r="BL13" i="2" s="1"/>
  <c r="BL15" i="2" s="1"/>
  <c r="BL17" i="2" s="1"/>
  <c r="BL19" i="2" s="1"/>
  <c r="BL21" i="2" s="1"/>
  <c r="BL23" i="2" s="1"/>
  <c r="BL25" i="2" s="1"/>
  <c r="BL27" i="2" s="1"/>
  <c r="BL29" i="2" s="1"/>
  <c r="BL31" i="2" s="1"/>
  <c r="BL33" i="2" s="1"/>
  <c r="BL35" i="2" s="1"/>
  <c r="BL37" i="2" s="1"/>
  <c r="BL39" i="2" s="1"/>
  <c r="BL41" i="2" s="1"/>
  <c r="BL43" i="2" s="1"/>
  <c r="BL45" i="2" s="1"/>
  <c r="BL47" i="2" s="1"/>
  <c r="BL49" i="2" s="1"/>
  <c r="BL51" i="2" s="1"/>
  <c r="BL53" i="2" s="1"/>
  <c r="BL55" i="2" s="1"/>
  <c r="BL57" i="2" s="1"/>
  <c r="BL59" i="2" s="1"/>
  <c r="BL61" i="2" s="1"/>
  <c r="BL63" i="2" s="1"/>
  <c r="BL65" i="2" s="1"/>
  <c r="BL67" i="2" s="1"/>
  <c r="BL69" i="2" s="1"/>
  <c r="BL71" i="2" s="1"/>
  <c r="BL73" i="2" s="1"/>
  <c r="BL75" i="2" s="1"/>
  <c r="BL77" i="2" s="1"/>
  <c r="BL79" i="2" s="1"/>
  <c r="BL81" i="2" s="1"/>
  <c r="BL83" i="2" s="1"/>
  <c r="BL85" i="2" s="1"/>
  <c r="BK11" i="2"/>
  <c r="BK13" i="2" s="1"/>
  <c r="BK15" i="2" s="1"/>
  <c r="BK17" i="2" s="1"/>
  <c r="BK19" i="2" s="1"/>
  <c r="BK21" i="2" s="1"/>
  <c r="BK23" i="2" s="1"/>
  <c r="BK25" i="2" s="1"/>
  <c r="BK27" i="2" s="1"/>
  <c r="BK29" i="2" s="1"/>
  <c r="BK31" i="2" s="1"/>
  <c r="BK33" i="2" s="1"/>
  <c r="BK35" i="2" s="1"/>
  <c r="BK37" i="2" s="1"/>
  <c r="BK39" i="2" s="1"/>
  <c r="BK41" i="2" s="1"/>
  <c r="BK43" i="2" s="1"/>
  <c r="BK45" i="2" s="1"/>
  <c r="BJ11" i="2"/>
  <c r="BJ13" i="2" s="1"/>
  <c r="BJ15" i="2" s="1"/>
  <c r="BJ17" i="2" s="1"/>
  <c r="BJ19" i="2" s="1"/>
  <c r="BJ21" i="2" s="1"/>
  <c r="BJ23" i="2" s="1"/>
  <c r="BJ25" i="2" s="1"/>
  <c r="BJ27" i="2" s="1"/>
  <c r="BJ29" i="2" s="1"/>
  <c r="BJ31" i="2" s="1"/>
  <c r="BJ33" i="2" s="1"/>
  <c r="BJ35" i="2" s="1"/>
  <c r="BJ37" i="2" s="1"/>
  <c r="BJ39" i="2" s="1"/>
  <c r="BJ41" i="2" s="1"/>
  <c r="BJ43" i="2" s="1"/>
  <c r="BJ45" i="2" s="1"/>
  <c r="BJ47" i="2" s="1"/>
  <c r="BJ49" i="2" s="1"/>
  <c r="BI11" i="2"/>
  <c r="BI13" i="2" s="1"/>
  <c r="BI15" i="2" s="1"/>
  <c r="BI17" i="2" s="1"/>
  <c r="BI19" i="2" s="1"/>
  <c r="BI21" i="2" s="1"/>
  <c r="BI23" i="2" s="1"/>
  <c r="BI25" i="2" s="1"/>
  <c r="BI27" i="2" s="1"/>
  <c r="BI29" i="2" s="1"/>
  <c r="BI31" i="2" s="1"/>
  <c r="BI33" i="2" s="1"/>
  <c r="BI35" i="2" s="1"/>
  <c r="BI37" i="2" s="1"/>
  <c r="BI39" i="2" s="1"/>
  <c r="BI41" i="2" s="1"/>
  <c r="BI43" i="2" s="1"/>
  <c r="BI45" i="2" s="1"/>
  <c r="BI47" i="2" s="1"/>
  <c r="BI49" i="2" s="1"/>
  <c r="BI51" i="2" s="1"/>
  <c r="BI53" i="2" s="1"/>
  <c r="BI55" i="2" s="1"/>
  <c r="BI57" i="2" s="1"/>
  <c r="BI59" i="2" s="1"/>
  <c r="BI61" i="2" s="1"/>
  <c r="BI63" i="2" s="1"/>
  <c r="BI65" i="2" s="1"/>
  <c r="BH11" i="2"/>
  <c r="BH13" i="2" s="1"/>
  <c r="BH15" i="2" s="1"/>
  <c r="BH17" i="2" s="1"/>
  <c r="BH19" i="2" s="1"/>
  <c r="BH21" i="2" s="1"/>
  <c r="BH23" i="2" s="1"/>
  <c r="BH25" i="2" s="1"/>
  <c r="BH27" i="2" s="1"/>
  <c r="BH29" i="2" s="1"/>
  <c r="BH31" i="2" s="1"/>
  <c r="BH33" i="2" s="1"/>
  <c r="BH35" i="2" s="1"/>
  <c r="BH37" i="2" s="1"/>
  <c r="BH39" i="2" s="1"/>
  <c r="BH41" i="2" s="1"/>
  <c r="BH43" i="2" s="1"/>
  <c r="BG11" i="2"/>
  <c r="BG13" i="2" s="1"/>
  <c r="BG15" i="2" s="1"/>
  <c r="BG17" i="2" s="1"/>
  <c r="BG19" i="2" s="1"/>
  <c r="BG21" i="2" s="1"/>
  <c r="BG23" i="2" s="1"/>
  <c r="BG25" i="2" s="1"/>
  <c r="BG27" i="2" s="1"/>
  <c r="BG29" i="2" s="1"/>
  <c r="BG31" i="2" s="1"/>
  <c r="BG33" i="2" s="1"/>
  <c r="BG35" i="2" s="1"/>
  <c r="BG37" i="2" s="1"/>
  <c r="BG39" i="2" s="1"/>
  <c r="BG41" i="2" s="1"/>
  <c r="BG43" i="2" s="1"/>
  <c r="BG45" i="2" s="1"/>
  <c r="BG47" i="2" s="1"/>
  <c r="BG49" i="2" s="1"/>
  <c r="BG51" i="2" s="1"/>
  <c r="BG53" i="2" s="1"/>
  <c r="BG55" i="2" s="1"/>
  <c r="BG57" i="2" s="1"/>
  <c r="BF11" i="2"/>
  <c r="BF13" i="2" s="1"/>
  <c r="BF15" i="2" s="1"/>
  <c r="BF17" i="2" s="1"/>
  <c r="BF19" i="2" s="1"/>
  <c r="BF21" i="2" s="1"/>
  <c r="BF23" i="2" s="1"/>
  <c r="BF25" i="2" s="1"/>
  <c r="BF27" i="2" s="1"/>
  <c r="BF29" i="2" s="1"/>
  <c r="BF31" i="2" s="1"/>
  <c r="BF33" i="2" s="1"/>
  <c r="BF35" i="2" s="1"/>
  <c r="BF37" i="2" s="1"/>
  <c r="BF39" i="2" s="1"/>
  <c r="BF41" i="2" s="1"/>
  <c r="BE11" i="2"/>
  <c r="BE13" i="2" s="1"/>
  <c r="BE15" i="2" s="1"/>
  <c r="BE17" i="2" s="1"/>
  <c r="BE19" i="2" s="1"/>
  <c r="BE21" i="2" s="1"/>
  <c r="BE23" i="2" s="1"/>
  <c r="BE25" i="2" s="1"/>
  <c r="BE27" i="2" s="1"/>
  <c r="BE29" i="2" s="1"/>
  <c r="BE31" i="2" s="1"/>
  <c r="BE33" i="2" s="1"/>
  <c r="BE35" i="2" s="1"/>
  <c r="BE37" i="2" s="1"/>
  <c r="BE39" i="2" s="1"/>
  <c r="BE41" i="2" s="1"/>
  <c r="BE43" i="2" s="1"/>
  <c r="BE45" i="2" s="1"/>
  <c r="BE47" i="2" s="1"/>
  <c r="BE49" i="2" s="1"/>
  <c r="BE51" i="2" s="1"/>
  <c r="BE53" i="2" s="1"/>
  <c r="BE55" i="2" s="1"/>
  <c r="BE57" i="2" s="1"/>
  <c r="BE59" i="2" s="1"/>
  <c r="BE61" i="2" s="1"/>
  <c r="BE63" i="2" s="1"/>
  <c r="BE65" i="2" s="1"/>
  <c r="BE67" i="2" s="1"/>
  <c r="BE69" i="2" s="1"/>
  <c r="BE71" i="2" s="1"/>
  <c r="BE73" i="2" s="1"/>
  <c r="BE75" i="2" s="1"/>
  <c r="BE77" i="2" s="1"/>
  <c r="BE79" i="2" s="1"/>
  <c r="BE81" i="2" s="1"/>
  <c r="BE83" i="2" s="1"/>
  <c r="BE85" i="2" s="1"/>
  <c r="BL13" i="3" l="1"/>
  <c r="DB11" i="3"/>
  <c r="BL15" i="3" l="1"/>
  <c r="DB13" i="3"/>
  <c r="BL17" i="3" l="1"/>
  <c r="DB15" i="3"/>
  <c r="BL19" i="3" l="1"/>
  <c r="DB17" i="3"/>
  <c r="BL21" i="3" l="1"/>
  <c r="DB19" i="3"/>
  <c r="DB21" i="3" l="1"/>
  <c r="BL23" i="3"/>
  <c r="BL25" i="3" l="1"/>
  <c r="DB23" i="3"/>
  <c r="BL27" i="3" l="1"/>
  <c r="DB25" i="3"/>
  <c r="BL29" i="3" l="1"/>
  <c r="DB27" i="3"/>
  <c r="DB29" i="3" l="1"/>
  <c r="BL31" i="3"/>
  <c r="BL33" i="3" l="1"/>
  <c r="DB31" i="3"/>
  <c r="BL35" i="3" l="1"/>
  <c r="DB33" i="3"/>
  <c r="BL37" i="3" l="1"/>
  <c r="DB35" i="3"/>
  <c r="BL39" i="3" l="1"/>
  <c r="DB37" i="3"/>
  <c r="BL41" i="3" l="1"/>
  <c r="DB39" i="3"/>
  <c r="BL43" i="3" l="1"/>
  <c r="DB41" i="3"/>
  <c r="DB43" i="3" l="1"/>
  <c r="BL45" i="3"/>
  <c r="BL47" i="3" l="1"/>
  <c r="DB45" i="3"/>
  <c r="DB47" i="3" l="1"/>
  <c r="BL49" i="3"/>
  <c r="BL51" i="3" l="1"/>
  <c r="DB49" i="3"/>
  <c r="DB51" i="3" l="1"/>
  <c r="BL53" i="3"/>
  <c r="DB53" i="3" l="1"/>
  <c r="BL55" i="3"/>
  <c r="DB55" i="3" l="1"/>
  <c r="BL57" i="3"/>
  <c r="DB57" i="3" l="1"/>
  <c r="BL59" i="3"/>
  <c r="DB59" i="3" l="1"/>
  <c r="BL61" i="3"/>
  <c r="DB61" i="3" l="1"/>
  <c r="BL63" i="3"/>
  <c r="DB63" i="3" l="1"/>
  <c r="BL65" i="3"/>
  <c r="BL67" i="3" l="1"/>
  <c r="DB65" i="3"/>
  <c r="BL69" i="3" l="1"/>
  <c r="DB67" i="3"/>
  <c r="DB69" i="3" l="1"/>
  <c r="BL71" i="3"/>
  <c r="BL73" i="3" l="1"/>
  <c r="DB71" i="3"/>
  <c r="DB73" i="3" l="1"/>
  <c r="BL75" i="3"/>
  <c r="DB75" i="3" l="1"/>
  <c r="BL77" i="3"/>
  <c r="BL79" i="3" l="1"/>
  <c r="DB77" i="3"/>
  <c r="BL81" i="3" l="1"/>
  <c r="DB79" i="3"/>
  <c r="BL83" i="3" l="1"/>
  <c r="DB81" i="3"/>
  <c r="BL85" i="3" l="1"/>
  <c r="DB83" i="3"/>
  <c r="BL87" i="3" l="1"/>
  <c r="DB85" i="3"/>
  <c r="BL89" i="3" l="1"/>
  <c r="DB87" i="3"/>
  <c r="DB89" i="3" l="1"/>
  <c r="BL91" i="3"/>
  <c r="BL93" i="3" l="1"/>
  <c r="DB91" i="3"/>
  <c r="BL95" i="3" l="1"/>
  <c r="DB93" i="3"/>
  <c r="BL97" i="3" l="1"/>
  <c r="DB95" i="3"/>
  <c r="BL99" i="3" l="1"/>
  <c r="DB97" i="3"/>
  <c r="DB99" i="3" l="1"/>
  <c r="BL101" i="3"/>
  <c r="DB101" i="3" l="1"/>
  <c r="BL103" i="3"/>
  <c r="DB103" i="3" l="1"/>
  <c r="BL105" i="3"/>
  <c r="DB105" i="3" l="1"/>
  <c r="BL107" i="3"/>
  <c r="DB107" i="3" l="1"/>
  <c r="BL109" i="3"/>
  <c r="BL111" i="3" l="1"/>
  <c r="DB109" i="3"/>
  <c r="BL113" i="3" l="1"/>
  <c r="DB111" i="3"/>
  <c r="BL115" i="3" l="1"/>
  <c r="DB113" i="3"/>
  <c r="DB115" i="3" l="1"/>
  <c r="BL117" i="3"/>
  <c r="BL119" i="3" l="1"/>
  <c r="DB117" i="3"/>
  <c r="DB119" i="3" l="1"/>
  <c r="BL121" i="3"/>
  <c r="BL123" i="3" l="1"/>
  <c r="DB121" i="3"/>
  <c r="DB123" i="3" l="1"/>
  <c r="BL125" i="3"/>
  <c r="BL127" i="3" l="1"/>
  <c r="DB125" i="3"/>
  <c r="BL129" i="3" l="1"/>
  <c r="DB127" i="3"/>
  <c r="BL131" i="3" l="1"/>
  <c r="DB129" i="3"/>
  <c r="BL133" i="3" l="1"/>
  <c r="DB131" i="3"/>
  <c r="BL135" i="3" l="1"/>
  <c r="DB133" i="3"/>
  <c r="BL137" i="3" l="1"/>
  <c r="DB135" i="3"/>
  <c r="DB137" i="3" l="1"/>
  <c r="BL139" i="3"/>
  <c r="BL141" i="3" l="1"/>
  <c r="DB139" i="3"/>
  <c r="BL143" i="3" l="1"/>
  <c r="DB141" i="3"/>
  <c r="BL145" i="3" l="1"/>
  <c r="DB143" i="3"/>
  <c r="BL147" i="3" l="1"/>
  <c r="DB145" i="3"/>
  <c r="DB147" i="3" l="1"/>
  <c r="BL149" i="3"/>
  <c r="BL151" i="3" l="1"/>
  <c r="DB149" i="3"/>
  <c r="BL153" i="3" l="1"/>
  <c r="DB151" i="3"/>
  <c r="BL155" i="3" l="1"/>
  <c r="DB153" i="3"/>
  <c r="BL157" i="3" l="1"/>
  <c r="DB155" i="3"/>
  <c r="BL159" i="3" l="1"/>
  <c r="DB157" i="3"/>
  <c r="DB159" i="3" l="1"/>
  <c r="BL161" i="3"/>
  <c r="BL163" i="3" l="1"/>
  <c r="DB161" i="3"/>
  <c r="BL165" i="3" l="1"/>
  <c r="DB163" i="3"/>
  <c r="BL167" i="3" l="1"/>
  <c r="DB165" i="3"/>
  <c r="BL169" i="3" l="1"/>
  <c r="DB167" i="3"/>
  <c r="BL171" i="3" l="1"/>
  <c r="DB169" i="3"/>
  <c r="BL173" i="3" l="1"/>
  <c r="DB171" i="3"/>
  <c r="BL175" i="3" l="1"/>
  <c r="DB173" i="3"/>
  <c r="BL177" i="3" l="1"/>
  <c r="DB175" i="3"/>
  <c r="BL179" i="3" l="1"/>
  <c r="DB177" i="3"/>
  <c r="BL181" i="3" l="1"/>
  <c r="DB179" i="3"/>
  <c r="BL183" i="3" l="1"/>
  <c r="DB181" i="3"/>
  <c r="BL185" i="3" l="1"/>
  <c r="DB183" i="3"/>
  <c r="BL187" i="3" l="1"/>
  <c r="DB185" i="3"/>
  <c r="BL189" i="3" l="1"/>
  <c r="DB187" i="3"/>
  <c r="BL191" i="3" l="1"/>
  <c r="DB189" i="3"/>
  <c r="BL193" i="3" l="1"/>
  <c r="DB193" i="3" s="1"/>
  <c r="DB191" i="3"/>
</calcChain>
</file>

<file path=xl/sharedStrings.xml><?xml version="1.0" encoding="utf-8"?>
<sst xmlns="http://schemas.openxmlformats.org/spreadsheetml/2006/main" count="1683" uniqueCount="423">
  <si>
    <t xml:space="preserve"> </t>
  </si>
  <si>
    <t>Scrutiny Event Sheet</t>
  </si>
  <si>
    <t>2025 House of Assembly - Braddon</t>
  </si>
  <si>
    <t>Number of formal ballot papers: 70686</t>
  </si>
  <si>
    <t xml:space="preserve">Quota = </t>
  </si>
  <si>
    <t>---</t>
  </si>
  <si>
    <t xml:space="preserve"> + 1  =  8836</t>
  </si>
  <si>
    <t>Number of informal ballot papers: 5012</t>
  </si>
  <si>
    <t>7+1</t>
  </si>
  <si>
    <t>Table I - Counting of the Choices</t>
  </si>
  <si>
    <t>Table II - Distribution of the Effective Votes</t>
  </si>
  <si>
    <t>Greens</t>
  </si>
  <si>
    <t>Group B</t>
  </si>
  <si>
    <t>Group C</t>
  </si>
  <si>
    <t>Group D</t>
  </si>
  <si>
    <t>ALP</t>
  </si>
  <si>
    <t>LIB</t>
  </si>
  <si>
    <t>NAT</t>
  </si>
  <si>
    <t>SFF</t>
  </si>
  <si>
    <t>Ungrouped</t>
  </si>
  <si>
    <t>Count</t>
  </si>
  <si>
    <t>Description of Choices Counted</t>
  </si>
  <si>
    <t>BLEYER</t>
  </si>
  <si>
    <t>FERGUS</t>
  </si>
  <si>
    <t>JORDAN</t>
  </si>
  <si>
    <t>KINGSTON</t>
  </si>
  <si>
    <t>MORROW</t>
  </si>
  <si>
    <t>WARD</t>
  </si>
  <si>
    <t>WILDEN</t>
  </si>
  <si>
    <t>Greens Totals</t>
  </si>
  <si>
    <t>BALDOCK</t>
  </si>
  <si>
    <t>COURTNEY</t>
  </si>
  <si>
    <t>HARRISON</t>
  </si>
  <si>
    <t>MARTIN</t>
  </si>
  <si>
    <t>REDGRAVE</t>
  </si>
  <si>
    <t>RYAN</t>
  </si>
  <si>
    <t>Group B Totals</t>
  </si>
  <si>
    <t>BADCOCK</t>
  </si>
  <si>
    <t>Group C Totals</t>
  </si>
  <si>
    <t>GARLAND</t>
  </si>
  <si>
    <t>Group D Totals</t>
  </si>
  <si>
    <t>BROAD</t>
  </si>
  <si>
    <t>DIPROSE</t>
  </si>
  <si>
    <t>DOW</t>
  </si>
  <si>
    <t>FULLER</t>
  </si>
  <si>
    <t>HUNT</t>
  </si>
  <si>
    <t>LUKE</t>
  </si>
  <si>
    <t>WOODHOUSE</t>
  </si>
  <si>
    <t>ALP Totals</t>
  </si>
  <si>
    <t>ELLIS</t>
  </si>
  <si>
    <t>JAENSCH</t>
  </si>
  <si>
    <t>PARRY</t>
  </si>
  <si>
    <t>PEARCE</t>
  </si>
  <si>
    <t>ROCKLIFF</t>
  </si>
  <si>
    <t>SIMPSON</t>
  </si>
  <si>
    <t>WYLIE</t>
  </si>
  <si>
    <t>LIB Totals</t>
  </si>
  <si>
    <t>BESWICK</t>
  </si>
  <si>
    <t>ROBERTS</t>
  </si>
  <si>
    <t>NAT Totals</t>
  </si>
  <si>
    <t>PICKIN</t>
  </si>
  <si>
    <t>SFF Totals</t>
  </si>
  <si>
    <t>BARNES</t>
  </si>
  <si>
    <t>BURNETT</t>
  </si>
  <si>
    <t>HAMILTON</t>
  </si>
  <si>
    <t>MILLET</t>
  </si>
  <si>
    <t>MORGAN</t>
  </si>
  <si>
    <t>WELLS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</si>
  <si>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</si>
  <si>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</si>
  <si>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</si>
  <si>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</si>
  <si>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</si>
  <si>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</si>
  <si>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</si>
  <si>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</si>
  <si>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</si>
  <si>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</si>
  <si>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</si>
  <si>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ROCKLIFF elected 1</t>
  </si>
  <si>
    <t>Elected</t>
  </si>
  <si>
    <t>ROCKLIFF's surplus distributed</t>
  </si>
  <si>
    <t>PEARCE elected 2</t>
  </si>
  <si>
    <t>PEARCE's surplus distributed</t>
  </si>
  <si>
    <t>MILLET excluded</t>
  </si>
  <si>
    <t>4 to 5</t>
  </si>
  <si>
    <t>Excluded</t>
  </si>
  <si>
    <t>MILLET's votes distributed</t>
  </si>
  <si>
    <t>MILLET fully excluded, BURNETT excluded</t>
  </si>
  <si>
    <t>6 to 7</t>
  </si>
  <si>
    <t>BURNETT's votes distributed</t>
  </si>
  <si>
    <t>BURNETT fully excluded, BALDOCK excluded</t>
  </si>
  <si>
    <t>8 to 9</t>
  </si>
  <si>
    <t>BALDOCK's votes distributed</t>
  </si>
  <si>
    <t>BALDOCK fully excluded, HARRISON excluded</t>
  </si>
  <si>
    <t>10 to 12</t>
  </si>
  <si>
    <t>HARRISON's votes distributed</t>
  </si>
  <si>
    <t>HARRISON fully excluded, HAMILTON excluded</t>
  </si>
  <si>
    <t>13 to 15</t>
  </si>
  <si>
    <t>HAMILTON's votes distributed</t>
  </si>
  <si>
    <t>HAMILTON fully excluded, COURTNEY excluded</t>
  </si>
  <si>
    <t>16 to 17</t>
  </si>
  <si>
    <t>COURTNEY's votes distributed</t>
  </si>
  <si>
    <t>COURTNEY fully excluded, BARNES excluded</t>
  </si>
  <si>
    <t>18 to 20</t>
  </si>
  <si>
    <t>BARNES' votes distributed</t>
  </si>
  <si>
    <t>BARNES fully excluded, RYAN excluded</t>
  </si>
  <si>
    <t>21 to 23</t>
  </si>
  <si>
    <t>RYAN's votes distributed</t>
  </si>
  <si>
    <t>RYAN fully excluded, MORGAN excluded</t>
  </si>
  <si>
    <t>24 to 26</t>
  </si>
  <si>
    <t>MORGAN's votes distributed</t>
  </si>
  <si>
    <t>MORGAN fully excluded, REDGRAVE excluded</t>
  </si>
  <si>
    <t>27 to 29</t>
  </si>
  <si>
    <t>REDGRAVE's votes distributed</t>
  </si>
  <si>
    <t>REDGRAVE fully excluded, ROBERTS excluded</t>
  </si>
  <si>
    <t>30 to 32</t>
  </si>
  <si>
    <t>ROBERTS' votes distributed</t>
  </si>
  <si>
    <t>ROBERTS fully excluded, WELLS excluded</t>
  </si>
  <si>
    <t>33 to 35</t>
  </si>
  <si>
    <t>WELLS' votes distributed</t>
  </si>
  <si>
    <t>WELLS fully excluded, FERGUS excluded</t>
  </si>
  <si>
    <t>36 to 38</t>
  </si>
  <si>
    <t>FERGUS' votes distributed</t>
  </si>
  <si>
    <t>FERGUS fully excluded, KINGSTON excluded</t>
  </si>
  <si>
    <t>39 to 41</t>
  </si>
  <si>
    <t>KINGSTON's votes distributed</t>
  </si>
  <si>
    <t>KINGSTON fully excluded, WILDEN excluded</t>
  </si>
  <si>
    <t>42 to 44</t>
  </si>
  <si>
    <t>WILDEN's votes distributed</t>
  </si>
  <si>
    <t>WILDEN fully excluded, BADCOCK excluded</t>
  </si>
  <si>
    <t>45 to 47</t>
  </si>
  <si>
    <t>BADCOCK's votes distributed</t>
  </si>
  <si>
    <t>BADCOCK fully excluded, WARD excluded</t>
  </si>
  <si>
    <t>48 to 50</t>
  </si>
  <si>
    <t>WARD's votes distributed</t>
  </si>
  <si>
    <t>WARD fully excluded, LUKE excluded</t>
  </si>
  <si>
    <t>51 to 53</t>
  </si>
  <si>
    <t>LUKE's votes distributed</t>
  </si>
  <si>
    <t>LUKE fully excluded, WOODHOUSE excluded</t>
  </si>
  <si>
    <t>54 to 56</t>
  </si>
  <si>
    <t>WOODHOUSE's votes distributed</t>
  </si>
  <si>
    <t>WOODHOUSE fully excluded, BESWICK excluded</t>
  </si>
  <si>
    <t>57 to 59</t>
  </si>
  <si>
    <t>BESWICK's votes distributed</t>
  </si>
  <si>
    <t>BESWICK fully excluded, JORDAN excluded</t>
  </si>
  <si>
    <t>60 to 62</t>
  </si>
  <si>
    <t>JORDAN's votes distributed</t>
  </si>
  <si>
    <t>JORDAN fully excluded, MARTIN excluded</t>
  </si>
  <si>
    <t>63 to 65</t>
  </si>
  <si>
    <t>MARTIN's votes distributed</t>
  </si>
  <si>
    <t>MARTIN fully excluded, WYLIE excluded</t>
  </si>
  <si>
    <t>WYLIE's votes distributed</t>
  </si>
  <si>
    <r>
      <t>GARLAND elected without surplus 3</t>
    </r>
    <r>
      <rPr>
        <sz val="8"/>
        <rFont val="Arial"/>
        <family val="2"/>
      </rPr>
      <t>, WYLIE partially excluded</t>
    </r>
  </si>
  <si>
    <t>67 to 68</t>
  </si>
  <si>
    <t>WYLIE fully excluded, MORROW excluded</t>
  </si>
  <si>
    <t>69 to 71</t>
  </si>
  <si>
    <t>MORROW's votes distributed</t>
  </si>
  <si>
    <t>MORROW fully excluded, FULLER excluded</t>
  </si>
  <si>
    <t>72 to 74</t>
  </si>
  <si>
    <t>FULLER's votes distributed</t>
  </si>
  <si>
    <t>FULLER fully excluded, PARRY excluded</t>
  </si>
  <si>
    <t>75 to 76</t>
  </si>
  <si>
    <t>PARRY's votes distributed</t>
  </si>
  <si>
    <r>
      <t>ELLIS elected 4</t>
    </r>
    <r>
      <rPr>
        <sz val="8"/>
        <rFont val="Arial"/>
        <family val="2"/>
      </rPr>
      <t>, PARRY partially excluded</t>
    </r>
  </si>
  <si>
    <t>PARRY fully excluded</t>
  </si>
  <si>
    <t>ELLIS' surplus distributed</t>
  </si>
  <si>
    <t>DIPROSE excluded</t>
  </si>
  <si>
    <t>79 to 82</t>
  </si>
  <si>
    <t>DIPROSE's votes distributed</t>
  </si>
  <si>
    <t>DIPROSE fully excluded, SIMPSON excluded</t>
  </si>
  <si>
    <t>83 to 86</t>
  </si>
  <si>
    <t>SIMPSON's votes distributed</t>
  </si>
  <si>
    <t>SIMPSON fully excluded, HUNT excluded</t>
  </si>
  <si>
    <t>HUNT's votes distributed</t>
  </si>
  <si>
    <r>
      <t>DOW elected 5</t>
    </r>
    <r>
      <rPr>
        <sz val="8"/>
        <rFont val="Arial"/>
        <family val="2"/>
      </rPr>
      <t>, HUNT partially excluded</t>
    </r>
  </si>
  <si>
    <t>88 to 90</t>
  </si>
  <si>
    <t>HUNT fully excluded</t>
  </si>
  <si>
    <t>DOW's surplus distributed</t>
  </si>
  <si>
    <t>PICKIN excluded</t>
  </si>
  <si>
    <t>PICKIN's votes distributed</t>
  </si>
  <si>
    <r>
      <t>JAENSCH elected 6, BROAD elected 7</t>
    </r>
    <r>
      <rPr>
        <sz val="8"/>
        <rFont val="Arial"/>
        <family val="2"/>
      </rPr>
      <t>, PICKIN partially excluded</t>
    </r>
  </si>
  <si>
    <t>Scrutiny Sheet</t>
  </si>
  <si>
    <t>Description of Choices Counted
(NAC = Next Available Choice)</t>
  </si>
  <si>
    <t>First choice of all ballot papers</t>
  </si>
  <si>
    <t>NAC after ROCKLIFF</t>
  </si>
  <si>
    <t>On ballot papers at Count 1</t>
  </si>
  <si>
    <t>NAC after PEARCE</t>
  </si>
  <si>
    <t>NV</t>
  </si>
  <si>
    <t>On ballot papers at Count 2</t>
  </si>
  <si>
    <t>NAC after MILLET</t>
  </si>
  <si>
    <t>MILLET partially excluded</t>
  </si>
  <si>
    <t>NAC after BURNETT</t>
  </si>
  <si>
    <t>On ballot papers at Count 1,4</t>
  </si>
  <si>
    <t>BURNETT partially excluded</t>
  </si>
  <si>
    <t>NAC after BALDOCK</t>
  </si>
  <si>
    <t>On ballot papers at Count 1,6</t>
  </si>
  <si>
    <t>BALDOCK partially excluded</t>
  </si>
  <si>
    <t>NAC after HARRISON</t>
  </si>
  <si>
    <t>On ballot papers at Count 1,8</t>
  </si>
  <si>
    <t>HARRISON partially excluded</t>
  </si>
  <si>
    <t>On ballot papers at Count 3</t>
  </si>
  <si>
    <t>NAC after HAMILTON</t>
  </si>
  <si>
    <t>On ballot papers at Count 1,4,6,8,10</t>
  </si>
  <si>
    <t>HAMILTON partially excluded</t>
  </si>
  <si>
    <t>NAC after COURTNEY</t>
  </si>
  <si>
    <t>On ballot papers at Count 1,4,6,8,10,13</t>
  </si>
  <si>
    <t>COURTNEY partially excluded</t>
  </si>
  <si>
    <t>On ballot papers at Count 2,9</t>
  </si>
  <si>
    <t>NAC after BARNES</t>
  </si>
  <si>
    <t>On ballot papers at Count 1,4,6,8,10,13,16</t>
  </si>
  <si>
    <t>BARNES partially excluded</t>
  </si>
  <si>
    <t>On ballot papers at Count 2,7,14,17</t>
  </si>
  <si>
    <t>NAC after RYAN</t>
  </si>
  <si>
    <t>On ballot papers at Count 1,4,8,10,13,16,18</t>
  </si>
  <si>
    <t>RYAN partially excluded</t>
  </si>
  <si>
    <t>NAC after MORGAN</t>
  </si>
  <si>
    <t>On ballot papers at Count 1,4,6,8,10,13,16,18,21</t>
  </si>
  <si>
    <t>MORGAN partially excluded</t>
  </si>
  <si>
    <t>On ballot papers at Count 2,19</t>
  </si>
  <si>
    <t>NAC after REDGRAVE</t>
  </si>
  <si>
    <t>On ballot papers at Count 1,8,10,13,16,18,21</t>
  </si>
  <si>
    <t>REDGRAVE partially excluded</t>
  </si>
  <si>
    <t>NAC after ROBERTS</t>
  </si>
  <si>
    <t>On ballot papers at Count 1,4,6,10,13,16,18,21,24,27</t>
  </si>
  <si>
    <t>ROBERTS partially excluded</t>
  </si>
  <si>
    <t>On ballot papers at Count 2,5,28</t>
  </si>
  <si>
    <t>NAC after WELLS</t>
  </si>
  <si>
    <t>On ballot papers at Count 1,4,6,13,16,18,21,24,27,30</t>
  </si>
  <si>
    <t>WELLS partially excluded</t>
  </si>
  <si>
    <t>On ballot papers at Count 2,7,14,19</t>
  </si>
  <si>
    <t>On ballot papers at Count 29</t>
  </si>
  <si>
    <t>NAC after FERGUS</t>
  </si>
  <si>
    <t>On ballot papers at Count 1,10,13,16,18,21,24,27,30,33</t>
  </si>
  <si>
    <t>FERGUS partially excluded</t>
  </si>
  <si>
    <t>On ballot papers at Count 2,11,14</t>
  </si>
  <si>
    <t>NAC after KINGSTON</t>
  </si>
  <si>
    <t>On ballot papers at Count 1,4,10,13,16,18,21,27,33,36</t>
  </si>
  <si>
    <t>KINGSTON partially excluded</t>
  </si>
  <si>
    <t>On ballot papers at Count 2,22</t>
  </si>
  <si>
    <t>NAC after WILDEN</t>
  </si>
  <si>
    <t>On ballot papers at Count 1,8,16,18,21,24,27,30,33,36,39</t>
  </si>
  <si>
    <t>WILDEN partially excluded</t>
  </si>
  <si>
    <t>On ballot papers at Count 2,31,37</t>
  </si>
  <si>
    <t>NAC after BADCOCK</t>
  </si>
  <si>
    <t>On ballot papers at Count 1,4,6,8,10,13,16,18,21,24,27,30,33,36,39,42</t>
  </si>
  <si>
    <t>BADCOCK partially excluded</t>
  </si>
  <si>
    <t>On ballot papers at Count 2,31,34,43</t>
  </si>
  <si>
    <t>On ballot papers at Count 3,41</t>
  </si>
  <si>
    <t>NAC after WARD</t>
  </si>
  <si>
    <t>On ballot papers at Count 1,6,8,10,13,16,21,24,27,33,36,39,42,45</t>
  </si>
  <si>
    <t>WARD partially excluded</t>
  </si>
  <si>
    <t>On ballot papers at Count 2,19,40,43</t>
  </si>
  <si>
    <t>NAC after LUKE</t>
  </si>
  <si>
    <t>On ballot papers at Count 1,4,8,10,18,21,24,27,30,33,36,39,45,48</t>
  </si>
  <si>
    <t>LUKE partially excluded</t>
  </si>
  <si>
    <t>On ballot papers at Count 2,46</t>
  </si>
  <si>
    <t>NAC after WOODHOUSE</t>
  </si>
  <si>
    <t>On ballot papers at Count 1,4,6,8,10,18,21,24,27,30,33,36,39,42,45,48,51</t>
  </si>
  <si>
    <t>WOODHOUSE partially excluded</t>
  </si>
  <si>
    <t>On ballot papers at Count 2,31,34,46,49,52</t>
  </si>
  <si>
    <t>On ballot papers at Count 3,32,53</t>
  </si>
  <si>
    <t>NAC after BESWICK</t>
  </si>
  <si>
    <t>On ballot papers at Count 1,6,8,10,13,16,18,21,24,27,30,33,36,39,42,45,48,51,54</t>
  </si>
  <si>
    <t>BESWICK partially excluded</t>
  </si>
  <si>
    <t>On ballot papers at Count 2,7,11,14,25,31,34,46,55</t>
  </si>
  <si>
    <t>On ballot papers at Count 3,32,47,56</t>
  </si>
  <si>
    <t>NAC after JORDAN</t>
  </si>
  <si>
    <t>On ballot papers at Count 1,6,8,10,13,16,18,21,27,30,33,36,39,42,45,48,51,54,57</t>
  </si>
  <si>
    <t>JORDAN partially excluded</t>
  </si>
  <si>
    <t>On ballot papers at Count 2,25,40,43,46,49,52,55,58</t>
  </si>
  <si>
    <t>On ballot papers at Count 3,26,29,38,50</t>
  </si>
  <si>
    <t>NAC after MARTIN</t>
  </si>
  <si>
    <t>On ballot papers at Count 1,4,6,8,10,13,16,18,21,24,27,30,33,36,39,42,45,48,51,54,57,60</t>
  </si>
  <si>
    <t>MARTIN partially excluded</t>
  </si>
  <si>
    <t>On ballot papers at Count 2,11,17,22,28,37,40,46,49,58,61</t>
  </si>
  <si>
    <t>On ballot papers at Count 3,12,29</t>
  </si>
  <si>
    <t>NAC after WYLIE</t>
  </si>
  <si>
    <t>On ballot papers at Count 1,6,8,13,16,18,21,24,27,33,36,42,45,48,51,54,57,60,63</t>
  </si>
  <si>
    <t>On ballot papers at Count 2,7,19,22,46,55,58,61,64</t>
  </si>
  <si>
    <t>WYLIE partially excluded</t>
  </si>
  <si>
    <t>On ballot papers at Count 3,59</t>
  </si>
  <si>
    <t>NAC after MORROW</t>
  </si>
  <si>
    <t>On ballot papers at Count 1,4,6,8,10,13,16,18,21,24,27,33,36,39,42,45,48,51,54,57,60,63,66</t>
  </si>
  <si>
    <t>MORROW partially excluded</t>
  </si>
  <si>
    <t>On ballot papers at Count 2,37,46,49,52,55,58,61,64</t>
  </si>
  <si>
    <t>On ballot papers at Count 3,50,59,62</t>
  </si>
  <si>
    <t>NAC after FULLER</t>
  </si>
  <si>
    <t>On ballot papers at Count 1,4,8,10,18,21,24,27,30,33,36,39,42,45,48,51,54,57,60,63,66,69</t>
  </si>
  <si>
    <t>FULLER partially excluded</t>
  </si>
  <si>
    <t>On ballot papers at Count 2,17,37,43,46,55,64,67,70</t>
  </si>
  <si>
    <t>On ballot papers at Count 3,56,68,71</t>
  </si>
  <si>
    <t>NAC after PARRY</t>
  </si>
  <si>
    <t>On ballot papers at Count 1,13,21,27,30,42,45,48,51,54,57,60,63,66,69,72</t>
  </si>
  <si>
    <t>PARRY partially excluded</t>
  </si>
  <si>
    <t>On ballot papers at Count 2,31,34,46,52,58,64,67,70,73</t>
  </si>
  <si>
    <t>On ballot papers at Count 3,32,59,65,68,74</t>
  </si>
  <si>
    <t>NAC after ELLIS</t>
  </si>
  <si>
    <t>On ballot papers at Count 76</t>
  </si>
  <si>
    <t>NAC after DIPROSE</t>
  </si>
  <si>
    <t>On ballot papers at Count 1,10,13,16,18,21,24,27,30,33,36,39,42,45,48,51,54,57,60,63,66,69,72,75</t>
  </si>
  <si>
    <t>DIPROSE partially excluded</t>
  </si>
  <si>
    <t>On ballot papers at Count 2,31,43,46,49,52,55,58,61,67,70,73,76</t>
  </si>
  <si>
    <t>On ballot papers at Count 78</t>
  </si>
  <si>
    <t>On ballot papers at Count 3,15,59,65,68,74,77</t>
  </si>
  <si>
    <t>NAC after SIMPSON</t>
  </si>
  <si>
    <t>On ballot papers at Count 1,8,10,13,18,21,24,27,30,33,39,45,48,51,54,57,60,63,66,69,72,75,79</t>
  </si>
  <si>
    <t>SIMPSON partially excluded</t>
  </si>
  <si>
    <t>On ballot papers at Count 2,14,19,28,31,37,43,46,55,58,61,64,67,73,76,80</t>
  </si>
  <si>
    <t>On ballot papers at Count 3,23,47,56,59,62,65,68,74,77,82</t>
  </si>
  <si>
    <t>NAC after HUNT</t>
  </si>
  <si>
    <t>On ballot papers at Count 1,8,10,13,16,24,27,30,33,36,39,42,45,48,51,54,57,60,63,66,69,72,75,79,83</t>
  </si>
  <si>
    <t>On ballot papers at Count 2,9,11,31,52,55,58,61,64,67,73,76,80,84</t>
  </si>
  <si>
    <t>HUNT partially excluded</t>
  </si>
  <si>
    <t>On ballot papers at Count 3,65,68,82,86</t>
  </si>
  <si>
    <t>NAC after DOW</t>
  </si>
  <si>
    <t>On ballot papers at Count 87</t>
  </si>
  <si>
    <t>NAC after PICKIN</t>
  </si>
  <si>
    <t>On ballot papers at Count 1,4,6,8,10,13,16,18,21,24,27,30,33,36,39,42,45,48,51,54,57,60,63,66,69,72,75,79,83,87</t>
  </si>
  <si>
    <t>Candidate status after count 92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</si>
  <si>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</si>
  <si>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</si>
  <si>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</si>
  <si>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</si>
  <si>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</si>
  <si>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</si>
  <si>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</si>
  <si>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</si>
  <si>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ROCKLIFF, Jeremy</t>
  </si>
  <si>
    <t>BLEYER, Vanessa</t>
  </si>
  <si>
    <t>MILLET, Ernst</t>
  </si>
  <si>
    <t>PEARCE, Gavin</t>
  </si>
  <si>
    <t>BURNETT, Gatty</t>
  </si>
  <si>
    <t>GARLAND, Craig</t>
  </si>
  <si>
    <t>BALDOCK, Claudia</t>
  </si>
  <si>
    <t>ELLIS, Felix</t>
  </si>
  <si>
    <t>HARRISON, Cristale</t>
  </si>
  <si>
    <t>DOW, Anita</t>
  </si>
  <si>
    <t>HAMILTON, Jennifer</t>
  </si>
  <si>
    <t>JAENSCH, Roger</t>
  </si>
  <si>
    <t>COURTNEY, Andrea</t>
  </si>
  <si>
    <t>BROAD, Shane</t>
  </si>
  <si>
    <t>BARNES, Dami</t>
  </si>
  <si>
    <t>RYAN, Malcolm</t>
  </si>
  <si>
    <t>MORGAN, Matthew</t>
  </si>
  <si>
    <t>REDGRAVE, James</t>
  </si>
  <si>
    <t>ROBERTS, Andrew</t>
  </si>
  <si>
    <t>WELLS, Melissa Jane</t>
  </si>
  <si>
    <t>FERGUS, Haru</t>
  </si>
  <si>
    <t>KINGSTON, Thomas</t>
  </si>
  <si>
    <t>WILDEN, Petra</t>
  </si>
  <si>
    <t>BADCOCK, Joel</t>
  </si>
  <si>
    <t>WARD, Susanne</t>
  </si>
  <si>
    <t>LUKE, Adrian</t>
  </si>
  <si>
    <t>WOODHOUSE, Tara</t>
  </si>
  <si>
    <t>BESWICK, Miriam</t>
  </si>
  <si>
    <t>JORDAN, Scott</t>
  </si>
  <si>
    <t>MARTIN, Adam</t>
  </si>
  <si>
    <t>WYLIE, Kate</t>
  </si>
  <si>
    <t>MORROW, Erin</t>
  </si>
  <si>
    <t>FULLER, Cheryl</t>
  </si>
  <si>
    <t>PARRY, Stephen</t>
  </si>
  <si>
    <t>DIPROSE, Amanda</t>
  </si>
  <si>
    <t>SIMPSON, Giovanna</t>
  </si>
  <si>
    <t>HUNT, Kelly (Hooch)</t>
  </si>
  <si>
    <t>PICKIN, Adrian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</si>
  <si>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</si>
  <si>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</si>
  <si>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92</t>
  </si>
  <si>
    <t>Votes</t>
  </si>
  <si>
    <t>Quotas</t>
  </si>
  <si>
    <t>Percent</t>
  </si>
  <si>
    <t>Status</t>
  </si>
  <si>
    <r>
      <t>BLEYER</t>
    </r>
    <r>
      <rPr>
        <sz val="11"/>
        <color rgb="FF003366"/>
        <rFont val="Arial"/>
        <family val="2"/>
      </rPr>
      <t xml:space="preserve"> Vanessa</t>
    </r>
  </si>
  <si>
    <r>
      <t>FERGUS</t>
    </r>
    <r>
      <rPr>
        <sz val="11"/>
        <color rgb="FF003366"/>
        <rFont val="Arial"/>
        <family val="2"/>
      </rPr>
      <t xml:space="preserve"> Haru</t>
    </r>
  </si>
  <si>
    <r>
      <t>JORDAN</t>
    </r>
    <r>
      <rPr>
        <sz val="11"/>
        <color rgb="FF003366"/>
        <rFont val="Arial"/>
        <family val="2"/>
      </rPr>
      <t xml:space="preserve"> Scott</t>
    </r>
  </si>
  <si>
    <r>
      <t>KINGSTON</t>
    </r>
    <r>
      <rPr>
        <sz val="11"/>
        <color rgb="FF003366"/>
        <rFont val="Arial"/>
        <family val="2"/>
      </rPr>
      <t xml:space="preserve"> Thomas</t>
    </r>
  </si>
  <si>
    <r>
      <t>MORROW</t>
    </r>
    <r>
      <rPr>
        <sz val="11"/>
        <color rgb="FF003366"/>
        <rFont val="Arial"/>
        <family val="2"/>
      </rPr>
      <t xml:space="preserve"> Erin</t>
    </r>
  </si>
  <si>
    <r>
      <t>WARD</t>
    </r>
    <r>
      <rPr>
        <sz val="11"/>
        <color rgb="FF003366"/>
        <rFont val="Arial"/>
        <family val="2"/>
      </rPr>
      <t xml:space="preserve"> Susanne</t>
    </r>
  </si>
  <si>
    <r>
      <t>WILDEN</t>
    </r>
    <r>
      <rPr>
        <sz val="11"/>
        <color rgb="FF003366"/>
        <rFont val="Arial"/>
        <family val="2"/>
      </rPr>
      <t xml:space="preserve"> Petra</t>
    </r>
  </si>
  <si>
    <r>
      <t>BALDOCK</t>
    </r>
    <r>
      <rPr>
        <sz val="11"/>
        <color rgb="FF003366"/>
        <rFont val="Arial"/>
        <family val="2"/>
      </rPr>
      <t xml:space="preserve"> Claudia</t>
    </r>
  </si>
  <si>
    <r>
      <t>COURTNEY</t>
    </r>
    <r>
      <rPr>
        <sz val="11"/>
        <color rgb="FF003366"/>
        <rFont val="Arial"/>
        <family val="2"/>
      </rPr>
      <t xml:space="preserve"> Andrea</t>
    </r>
  </si>
  <si>
    <r>
      <t>HARRISON</t>
    </r>
    <r>
      <rPr>
        <sz val="11"/>
        <color rgb="FF003366"/>
        <rFont val="Arial"/>
        <family val="2"/>
      </rPr>
      <t xml:space="preserve"> Cristale</t>
    </r>
  </si>
  <si>
    <r>
      <t>MARTIN</t>
    </r>
    <r>
      <rPr>
        <sz val="11"/>
        <color rgb="FF003366"/>
        <rFont val="Arial"/>
        <family val="2"/>
      </rPr>
      <t xml:space="preserve"> Adam</t>
    </r>
  </si>
  <si>
    <r>
      <t>REDGRAVE</t>
    </r>
    <r>
      <rPr>
        <sz val="11"/>
        <color rgb="FF003366"/>
        <rFont val="Arial"/>
        <family val="2"/>
      </rPr>
      <t xml:space="preserve"> James</t>
    </r>
  </si>
  <si>
    <r>
      <t>RYAN</t>
    </r>
    <r>
      <rPr>
        <sz val="11"/>
        <color rgb="FF003366"/>
        <rFont val="Arial"/>
        <family val="2"/>
      </rPr>
      <t xml:space="preserve"> Malcolm</t>
    </r>
  </si>
  <si>
    <r>
      <t>BADCOCK</t>
    </r>
    <r>
      <rPr>
        <sz val="11"/>
        <color rgb="FF003366"/>
        <rFont val="Arial"/>
        <family val="2"/>
      </rPr>
      <t xml:space="preserve"> Joel</t>
    </r>
  </si>
  <si>
    <r>
      <t>GARLAND</t>
    </r>
    <r>
      <rPr>
        <sz val="11"/>
        <color rgb="FF003366"/>
        <rFont val="Arial"/>
        <family val="2"/>
      </rPr>
      <t xml:space="preserve"> Craig</t>
    </r>
  </si>
  <si>
    <t>Elected 3</t>
  </si>
  <si>
    <r>
      <t>BROAD</t>
    </r>
    <r>
      <rPr>
        <sz val="11"/>
        <color rgb="FF003366"/>
        <rFont val="Arial"/>
        <family val="2"/>
      </rPr>
      <t xml:space="preserve"> Shane</t>
    </r>
  </si>
  <si>
    <t>Elected 7</t>
  </si>
  <si>
    <r>
      <t>DIPROSE</t>
    </r>
    <r>
      <rPr>
        <sz val="11"/>
        <color rgb="FF003366"/>
        <rFont val="Arial"/>
        <family val="2"/>
      </rPr>
      <t xml:space="preserve"> Amanda</t>
    </r>
  </si>
  <si>
    <r>
      <t>DOW</t>
    </r>
    <r>
      <rPr>
        <sz val="11"/>
        <color rgb="FF003366"/>
        <rFont val="Arial"/>
        <family val="2"/>
      </rPr>
      <t xml:space="preserve"> Anita</t>
    </r>
  </si>
  <si>
    <t>Elected 5</t>
  </si>
  <si>
    <r>
      <t>FULLER</t>
    </r>
    <r>
      <rPr>
        <sz val="11"/>
        <color rgb="FF003366"/>
        <rFont val="Arial"/>
        <family val="2"/>
      </rPr>
      <t xml:space="preserve"> Cheryl</t>
    </r>
  </si>
  <si>
    <r>
      <t>HUNT</t>
    </r>
    <r>
      <rPr>
        <sz val="11"/>
        <color rgb="FF003366"/>
        <rFont val="Arial"/>
        <family val="2"/>
      </rPr>
      <t xml:space="preserve"> Kelly (Hooch)</t>
    </r>
  </si>
  <si>
    <r>
      <t>LUKE</t>
    </r>
    <r>
      <rPr>
        <sz val="11"/>
        <color rgb="FF003366"/>
        <rFont val="Arial"/>
        <family val="2"/>
      </rPr>
      <t xml:space="preserve"> Adrian</t>
    </r>
  </si>
  <si>
    <r>
      <t>WOODHOUSE</t>
    </r>
    <r>
      <rPr>
        <sz val="11"/>
        <color rgb="FF003366"/>
        <rFont val="Arial"/>
        <family val="2"/>
      </rPr>
      <t xml:space="preserve"> Tara</t>
    </r>
  </si>
  <si>
    <r>
      <t>ELLIS</t>
    </r>
    <r>
      <rPr>
        <sz val="11"/>
        <color rgb="FF003366"/>
        <rFont val="Arial"/>
        <family val="2"/>
      </rPr>
      <t xml:space="preserve"> Felix</t>
    </r>
  </si>
  <si>
    <t>Elected 4</t>
  </si>
  <si>
    <r>
      <t>JAENSCH</t>
    </r>
    <r>
      <rPr>
        <sz val="11"/>
        <color rgb="FF003366"/>
        <rFont val="Arial"/>
        <family val="2"/>
      </rPr>
      <t xml:space="preserve"> Roger</t>
    </r>
  </si>
  <si>
    <t>Elected 6</t>
  </si>
  <si>
    <r>
      <t>PARRY</t>
    </r>
    <r>
      <rPr>
        <sz val="11"/>
        <color rgb="FF003366"/>
        <rFont val="Arial"/>
        <family val="2"/>
      </rPr>
      <t xml:space="preserve"> Stephen</t>
    </r>
  </si>
  <si>
    <r>
      <t>PEARCE</t>
    </r>
    <r>
      <rPr>
        <sz val="11"/>
        <color rgb="FF003366"/>
        <rFont val="Arial"/>
        <family val="2"/>
      </rPr>
      <t xml:space="preserve"> Gavin</t>
    </r>
  </si>
  <si>
    <t>Elected 2</t>
  </si>
  <si>
    <r>
      <t>ROCKLIFF</t>
    </r>
    <r>
      <rPr>
        <sz val="11"/>
        <color rgb="FF003366"/>
        <rFont val="Arial"/>
        <family val="2"/>
      </rPr>
      <t xml:space="preserve"> Jeremy</t>
    </r>
  </si>
  <si>
    <t>Elected 1</t>
  </si>
  <si>
    <r>
      <t>SIMPSON</t>
    </r>
    <r>
      <rPr>
        <sz val="11"/>
        <color rgb="FF003366"/>
        <rFont val="Arial"/>
        <family val="2"/>
      </rPr>
      <t xml:space="preserve"> Giovanna</t>
    </r>
  </si>
  <si>
    <r>
      <t>WYLIE</t>
    </r>
    <r>
      <rPr>
        <sz val="11"/>
        <color rgb="FF003366"/>
        <rFont val="Arial"/>
        <family val="2"/>
      </rPr>
      <t xml:space="preserve"> Kate</t>
    </r>
  </si>
  <si>
    <r>
      <t>BESWICK</t>
    </r>
    <r>
      <rPr>
        <sz val="11"/>
        <color rgb="FF003366"/>
        <rFont val="Arial"/>
        <family val="2"/>
      </rPr>
      <t xml:space="preserve"> Miriam</t>
    </r>
  </si>
  <si>
    <r>
      <t>ROBERTS</t>
    </r>
    <r>
      <rPr>
        <sz val="11"/>
        <color rgb="FF003366"/>
        <rFont val="Arial"/>
        <family val="2"/>
      </rPr>
      <t xml:space="preserve"> Andrew</t>
    </r>
  </si>
  <si>
    <r>
      <t>PICKIN</t>
    </r>
    <r>
      <rPr>
        <sz val="11"/>
        <color rgb="FF003366"/>
        <rFont val="Arial"/>
        <family val="2"/>
      </rPr>
      <t xml:space="preserve"> Adrian</t>
    </r>
  </si>
  <si>
    <r>
      <t>BARNES</t>
    </r>
    <r>
      <rPr>
        <sz val="11"/>
        <color rgb="FF003366"/>
        <rFont val="Arial"/>
        <family val="2"/>
      </rPr>
      <t xml:space="preserve"> Dami</t>
    </r>
  </si>
  <si>
    <r>
      <t>BURNETT</t>
    </r>
    <r>
      <rPr>
        <sz val="11"/>
        <color rgb="FF003366"/>
        <rFont val="Arial"/>
        <family val="2"/>
      </rPr>
      <t xml:space="preserve"> Gatty</t>
    </r>
  </si>
  <si>
    <r>
      <t>HAMILTON</t>
    </r>
    <r>
      <rPr>
        <sz val="11"/>
        <color rgb="FF003366"/>
        <rFont val="Arial"/>
        <family val="2"/>
      </rPr>
      <t xml:space="preserve"> Jennifer</t>
    </r>
  </si>
  <si>
    <r>
      <t>MILLET</t>
    </r>
    <r>
      <rPr>
        <sz val="11"/>
        <color rgb="FF003366"/>
        <rFont val="Arial"/>
        <family val="2"/>
      </rPr>
      <t xml:space="preserve"> Ernst</t>
    </r>
  </si>
  <si>
    <r>
      <t>MORGAN</t>
    </r>
    <r>
      <rPr>
        <sz val="11"/>
        <color rgb="FF003366"/>
        <rFont val="Arial"/>
        <family val="2"/>
      </rPr>
      <t xml:space="preserve"> Matthew</t>
    </r>
  </si>
  <si>
    <r>
      <t>WELLS</t>
    </r>
    <r>
      <rPr>
        <sz val="11"/>
        <color rgb="FF003366"/>
        <rFont val="Arial"/>
        <family val="2"/>
      </rPr>
      <t xml:space="preserve"> Melissa Jane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</si>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</sst>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0" fillId="0" borderId="1" xfId="24" applyFont="1">
      <alignment horizontal="left" vertical="top" wrapText="1"/>
    </xf>
    <xf numFmtId="0" fontId="9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9" fillId="0" borderId="8" xfId="33" applyNumberFormat="1">
      <alignment horizontal="center" vertical="center"/>
    </xf>
    <xf numFmtId="0" fontId="9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88A18080-56D2-465C-9076-D234F1994E23}"/>
    <cellStyle name="erlsCandidateHeaderText" xfId="43" xr:uid="{549FD260-3206-49B2-A611-64300491403B}"/>
    <cellStyle name="erlsCandidateTotal" xfId="50" xr:uid="{D0600593-094D-4F0E-A416-555A267241FB}"/>
    <cellStyle name="erlsNumberHeaderText" xfId="44" xr:uid="{ACAF46FE-49C7-4D91-BA1B-A510DBECADE1}"/>
    <cellStyle name="erlsPercentage" xfId="48" xr:uid="{D81DE8B8-FFC1-42CD-B402-803BEE5C5B39}"/>
    <cellStyle name="erlsQuotaVote1" xfId="47" xr:uid="{6DBD3F56-A5A4-4A87-9C42-DE2F6F27671D}"/>
    <cellStyle name="erlsStatus" xfId="49" xr:uid="{1D0885D6-CF5A-4206-A9D4-65681617CC35}"/>
    <cellStyle name="erlsStatusHeaderText" xfId="45" xr:uid="{15C395A9-53E7-4A05-B383-542591EB7CBC}"/>
    <cellStyle name="erlsTimestamp" xfId="52" xr:uid="{C5FE7F05-EF8D-46BA-B2A4-9EEB85F4112D}"/>
    <cellStyle name="erlsTimestampText" xfId="51" xr:uid="{284EC072-E7EF-4554-9602-F26F8BF5CEDC}"/>
    <cellStyle name="erlsTitle" xfId="42" xr:uid="{530116F8-EB4D-454E-BD8A-FB3F73D25041}"/>
    <cellStyle name="ersCandidate" xfId="39" xr:uid="{E3DC6BF1-639C-4BBD-9156-860B17254A0C}"/>
    <cellStyle name="ersColumn1Text" xfId="36" xr:uid="{54573B31-C05C-4A66-83A4-D6758ED8CBB7}"/>
    <cellStyle name="ersColumn2Text" xfId="37" xr:uid="{9715DF2C-2188-4C5C-A09B-A8EB1A712E9E}"/>
    <cellStyle name="ersColumn3Text" xfId="38" xr:uid="{C6D27DB4-8115-4499-97F3-04ED75F9D01B}"/>
    <cellStyle name="ersNumber" xfId="40" xr:uid="{D668BB31-F610-4ADE-B1C5-58B0EFFB8148}"/>
    <cellStyle name="ersTieKey" xfId="41" xr:uid="{013F7B72-13A8-4C48-94CA-B462795B1AA3}"/>
    <cellStyle name="ersTitle" xfId="35" xr:uid="{CBB7A7AC-E986-40DF-8573-21F5E5FC0C19}"/>
    <cellStyle name="hcQuotaVote1" xfId="22" xr:uid="{48B0099D-93AA-483C-8730-00CC1A7501B8}"/>
    <cellStyle name="hcQuotaVote2" xfId="23" xr:uid="{1FA1B220-9630-410E-92F1-1C6F58524BA5}"/>
    <cellStyle name="hcTransferValue" xfId="29" xr:uid="{1314014D-543D-454C-BAAA-79738BA73D2C}"/>
    <cellStyle name="Normal" xfId="0" builtinId="0"/>
    <cellStyle name="Normal 2" xfId="1" xr:uid="{ADC34733-433B-46D4-8ABE-405B2A9FA24C}"/>
    <cellStyle name="ssC1Count" xfId="18" xr:uid="{4DD6C6B7-01DB-4378-810A-A2FC0130FDEC}"/>
    <cellStyle name="ssC1Paper" xfId="20" xr:uid="{BD2A71B8-6CE6-4266-9B02-AFE4A8FBF61F}"/>
    <cellStyle name="ssC1PartyTotalsPaper" xfId="21" xr:uid="{AE80DAC0-50BA-4435-8A72-3DFF8FC65173}"/>
    <cellStyle name="ssC1Remark" xfId="24" xr:uid="{A48DA5ED-1D6B-47FA-BBCA-E4C4F7E9738D}"/>
    <cellStyle name="ssC1Text" xfId="19" xr:uid="{10E9D39A-6543-46BF-B21B-941F4EA7D2B8}"/>
    <cellStyle name="ssC2Count" xfId="25" xr:uid="{53F15E6A-0D42-427B-A9FD-AD61C2271E83}"/>
    <cellStyle name="ssC2Paper" xfId="27" xr:uid="{9A87DBFB-D795-438C-B11E-9BE673F694F2}"/>
    <cellStyle name="ssC2PartyTotalsPaper" xfId="28" xr:uid="{3BE527EB-5E5F-4B00-91A9-B5A5B6C04FED}"/>
    <cellStyle name="ssC2Remark" xfId="30" xr:uid="{5F1E9490-DB64-4581-A7D0-DC1BC300B25F}"/>
    <cellStyle name="ssC2Text" xfId="26" xr:uid="{528ED704-1B80-46BA-B67F-2269E76267D5}"/>
    <cellStyle name="ssCandidateText" xfId="16" xr:uid="{1FC61592-A054-4F0B-BD15-BBF8C1926674}"/>
    <cellStyle name="ssColumnHText" xfId="15" xr:uid="{E4507212-8480-4B17-941E-B062E50A7D71}"/>
    <cellStyle name="ssColumnTPartyTotalsText" xfId="13" xr:uid="{B4B36795-8E8D-44B9-86ED-128CCB0782E6}"/>
    <cellStyle name="ssColumnTText" xfId="11" xr:uid="{1A7D3623-8C4A-4F8A-B863-ACAC3E841BA2}"/>
    <cellStyle name="ssColumnVText" xfId="14" xr:uid="{A703EEFD-B876-4C06-B763-78E588C8BA85}"/>
    <cellStyle name="ssElectedPaper" xfId="31" xr:uid="{95054051-B27F-4539-A94E-10D7D92BC407}"/>
    <cellStyle name="ssElectedVote" xfId="32" xr:uid="{31BF86AC-443D-4D89-AC00-B4517055F5FF}"/>
    <cellStyle name="ssExcludedPaper" xfId="33" xr:uid="{4BAFC4F3-1BF4-406F-B122-3DCA5E37FBAA}"/>
    <cellStyle name="ssExcludedVote" xfId="34" xr:uid="{70CE2369-CDFB-45D6-98F3-1C400828CCD9}"/>
    <cellStyle name="ssHElectionName" xfId="3" xr:uid="{81FBE952-93EF-4078-A587-46CAD1C5AAAE}"/>
    <cellStyle name="ssHFormalPapers" xfId="5" xr:uid="{7F77539F-A4BC-4B32-BC98-D502DF63E919}"/>
    <cellStyle name="ssHQuota1" xfId="6" xr:uid="{6DCA8F2D-5E55-4310-8A26-D37D2925F0D8}"/>
    <cellStyle name="ssHQuota2" xfId="4" xr:uid="{D5D9E27F-F05B-4608-9E25-3A02ACCBBA04}"/>
    <cellStyle name="ssHQuota3" xfId="9" xr:uid="{7527CD42-44F8-432C-8B63-A8E66F9AB4F2}"/>
    <cellStyle name="ssHQuota4" xfId="8" xr:uid="{E75C86B7-F171-49AF-B338-913A78C93D2C}"/>
    <cellStyle name="ssHQuota5" xfId="7" xr:uid="{4C88B738-1707-49E2-A622-0A821D32F06B}"/>
    <cellStyle name="ssHTableHeading" xfId="10" xr:uid="{1D730F58-7E13-4876-A28D-BA41F533179D}"/>
    <cellStyle name="ssHTitle" xfId="2" xr:uid="{92EBBC73-A95F-471E-8A96-3ABC25FE9B2D}"/>
    <cellStyle name="ssPartyText" xfId="12" xr:uid="{A384FB6F-8344-4980-A3FB-D6154C9D73D8}"/>
    <cellStyle name="ssPartyTotalsText" xfId="17" xr:uid="{F57EE3D0-5121-435D-83D7-6BDE1D8CA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338138</xdr:colOff>
      <xdr:row>12</xdr:row>
      <xdr:rowOff>0</xdr:rowOff>
    </xdr:from>
    <xdr:to>
      <xdr:col>34</xdr:col>
      <xdr:colOff>338138</xdr:colOff>
      <xdr:row>192</xdr:row>
      <xdr:rowOff>0</xdr:rowOff>
    </xdr:to>
    <xdr:cxnSp macro="">
      <xdr:nvCxnSpPr>
        <xdr:cNvPr id="2" name="ssLine27">
          <a:extLst>
            <a:ext uri="{FF2B5EF4-FFF2-40B4-BE49-F238E27FC236}">
              <a16:creationId xmlns:a16="http://schemas.microsoft.com/office/drawing/2014/main" id="{D71B81DB-0951-4F0A-A21B-CB27918507AD}"/>
            </a:ext>
          </a:extLst>
        </xdr:cNvPr>
        <xdr:cNvCxnSpPr/>
      </xdr:nvCxnSpPr>
      <xdr:spPr>
        <a:xfrm>
          <a:off x="22007513" y="3048000"/>
          <a:ext cx="0" cy="30861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261938</xdr:colOff>
      <xdr:row>14</xdr:row>
      <xdr:rowOff>0</xdr:rowOff>
    </xdr:from>
    <xdr:to>
      <xdr:col>33</xdr:col>
      <xdr:colOff>261938</xdr:colOff>
      <xdr:row>192</xdr:row>
      <xdr:rowOff>0</xdr:rowOff>
    </xdr:to>
    <xdr:cxnSp macro="">
      <xdr:nvCxnSpPr>
        <xdr:cNvPr id="3" name="ssLine26">
          <a:extLst>
            <a:ext uri="{FF2B5EF4-FFF2-40B4-BE49-F238E27FC236}">
              <a16:creationId xmlns:a16="http://schemas.microsoft.com/office/drawing/2014/main" id="{89E22707-5E43-4859-8C27-6E5998507AB0}"/>
            </a:ext>
          </a:extLst>
        </xdr:cNvPr>
        <xdr:cNvCxnSpPr/>
      </xdr:nvCxnSpPr>
      <xdr:spPr>
        <a:xfrm>
          <a:off x="21407438" y="3390900"/>
          <a:ext cx="0" cy="30518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257175</xdr:colOff>
      <xdr:row>16</xdr:row>
      <xdr:rowOff>0</xdr:rowOff>
    </xdr:from>
    <xdr:to>
      <xdr:col>46</xdr:col>
      <xdr:colOff>257175</xdr:colOff>
      <xdr:row>192</xdr:row>
      <xdr:rowOff>0</xdr:rowOff>
    </xdr:to>
    <xdr:cxnSp macro="">
      <xdr:nvCxnSpPr>
        <xdr:cNvPr id="4" name="ssLine36">
          <a:extLst>
            <a:ext uri="{FF2B5EF4-FFF2-40B4-BE49-F238E27FC236}">
              <a16:creationId xmlns:a16="http://schemas.microsoft.com/office/drawing/2014/main" id="{EC150A80-02C5-41FC-8D17-5737E79A63FF}"/>
            </a:ext>
          </a:extLst>
        </xdr:cNvPr>
        <xdr:cNvCxnSpPr/>
      </xdr:nvCxnSpPr>
      <xdr:spPr>
        <a:xfrm>
          <a:off x="27012900" y="3733800"/>
          <a:ext cx="0" cy="30175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257175</xdr:colOff>
      <xdr:row>20</xdr:row>
      <xdr:rowOff>0</xdr:rowOff>
    </xdr:from>
    <xdr:to>
      <xdr:col>44</xdr:col>
      <xdr:colOff>257175</xdr:colOff>
      <xdr:row>192</xdr:row>
      <xdr:rowOff>0</xdr:rowOff>
    </xdr:to>
    <xdr:cxnSp macro="">
      <xdr:nvCxnSpPr>
        <xdr:cNvPr id="5" name="ssLine34">
          <a:extLst>
            <a:ext uri="{FF2B5EF4-FFF2-40B4-BE49-F238E27FC236}">
              <a16:creationId xmlns:a16="http://schemas.microsoft.com/office/drawing/2014/main" id="{315616F2-3684-4ABD-A029-FE69D4F3B721}"/>
            </a:ext>
          </a:extLst>
        </xdr:cNvPr>
        <xdr:cNvCxnSpPr/>
      </xdr:nvCxnSpPr>
      <xdr:spPr>
        <a:xfrm>
          <a:off x="25974675" y="4419600"/>
          <a:ext cx="0" cy="29489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24</xdr:row>
      <xdr:rowOff>0</xdr:rowOff>
    </xdr:from>
    <xdr:to>
      <xdr:col>11</xdr:col>
      <xdr:colOff>257175</xdr:colOff>
      <xdr:row>192</xdr:row>
      <xdr:rowOff>0</xdr:rowOff>
    </xdr:to>
    <xdr:cxnSp macro="">
      <xdr:nvCxnSpPr>
        <xdr:cNvPr id="6" name="ssLine8">
          <a:extLst>
            <a:ext uri="{FF2B5EF4-FFF2-40B4-BE49-F238E27FC236}">
              <a16:creationId xmlns:a16="http://schemas.microsoft.com/office/drawing/2014/main" id="{C69D1FD8-1FD2-4ED5-BDE7-A35F1622AA8F}"/>
            </a:ext>
          </a:extLst>
        </xdr:cNvPr>
        <xdr:cNvCxnSpPr/>
      </xdr:nvCxnSpPr>
      <xdr:spPr>
        <a:xfrm>
          <a:off x="11525250" y="5105400"/>
          <a:ext cx="0" cy="28803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261938</xdr:colOff>
      <xdr:row>28</xdr:row>
      <xdr:rowOff>0</xdr:rowOff>
    </xdr:from>
    <xdr:to>
      <xdr:col>13</xdr:col>
      <xdr:colOff>261938</xdr:colOff>
      <xdr:row>192</xdr:row>
      <xdr:rowOff>0</xdr:rowOff>
    </xdr:to>
    <xdr:cxnSp macro="">
      <xdr:nvCxnSpPr>
        <xdr:cNvPr id="7" name="ssLine10">
          <a:extLst>
            <a:ext uri="{FF2B5EF4-FFF2-40B4-BE49-F238E27FC236}">
              <a16:creationId xmlns:a16="http://schemas.microsoft.com/office/drawing/2014/main" id="{3D72FA45-ADA5-46F9-898B-EBC8D5F03123}"/>
            </a:ext>
          </a:extLst>
        </xdr:cNvPr>
        <xdr:cNvCxnSpPr/>
      </xdr:nvCxnSpPr>
      <xdr:spPr>
        <a:xfrm>
          <a:off x="12568238" y="5791200"/>
          <a:ext cx="0" cy="28117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261938</xdr:colOff>
      <xdr:row>34</xdr:row>
      <xdr:rowOff>0</xdr:rowOff>
    </xdr:from>
    <xdr:to>
      <xdr:col>45</xdr:col>
      <xdr:colOff>261938</xdr:colOff>
      <xdr:row>192</xdr:row>
      <xdr:rowOff>0</xdr:rowOff>
    </xdr:to>
    <xdr:cxnSp macro="">
      <xdr:nvCxnSpPr>
        <xdr:cNvPr id="8" name="ssLine35">
          <a:extLst>
            <a:ext uri="{FF2B5EF4-FFF2-40B4-BE49-F238E27FC236}">
              <a16:creationId xmlns:a16="http://schemas.microsoft.com/office/drawing/2014/main" id="{22C6C466-54B1-4D23-888B-9B97C9D97DC1}"/>
            </a:ext>
          </a:extLst>
        </xdr:cNvPr>
        <xdr:cNvCxnSpPr/>
      </xdr:nvCxnSpPr>
      <xdr:spPr>
        <a:xfrm>
          <a:off x="26493788" y="6819900"/>
          <a:ext cx="0" cy="27089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261938</xdr:colOff>
      <xdr:row>40</xdr:row>
      <xdr:rowOff>0</xdr:rowOff>
    </xdr:from>
    <xdr:to>
      <xdr:col>12</xdr:col>
      <xdr:colOff>261938</xdr:colOff>
      <xdr:row>192</xdr:row>
      <xdr:rowOff>0</xdr:rowOff>
    </xdr:to>
    <xdr:cxnSp macro="">
      <xdr:nvCxnSpPr>
        <xdr:cNvPr id="9" name="ssLine9">
          <a:extLst>
            <a:ext uri="{FF2B5EF4-FFF2-40B4-BE49-F238E27FC236}">
              <a16:creationId xmlns:a16="http://schemas.microsoft.com/office/drawing/2014/main" id="{3F48FB97-9A36-4DC7-A822-CCC6ACFA91D7}"/>
            </a:ext>
          </a:extLst>
        </xdr:cNvPr>
        <xdr:cNvCxnSpPr/>
      </xdr:nvCxnSpPr>
      <xdr:spPr>
        <a:xfrm>
          <a:off x="12044363" y="7848600"/>
          <a:ext cx="0" cy="26060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261938</xdr:colOff>
      <xdr:row>44</xdr:row>
      <xdr:rowOff>0</xdr:rowOff>
    </xdr:from>
    <xdr:to>
      <xdr:col>43</xdr:col>
      <xdr:colOff>261938</xdr:colOff>
      <xdr:row>192</xdr:row>
      <xdr:rowOff>0</xdr:rowOff>
    </xdr:to>
    <xdr:cxnSp macro="">
      <xdr:nvCxnSpPr>
        <xdr:cNvPr id="10" name="ssLine33">
          <a:extLst>
            <a:ext uri="{FF2B5EF4-FFF2-40B4-BE49-F238E27FC236}">
              <a16:creationId xmlns:a16="http://schemas.microsoft.com/office/drawing/2014/main" id="{C3368A83-F57F-4070-A65D-42C5C36267CA}"/>
            </a:ext>
          </a:extLst>
        </xdr:cNvPr>
        <xdr:cNvCxnSpPr/>
      </xdr:nvCxnSpPr>
      <xdr:spPr>
        <a:xfrm>
          <a:off x="25455563" y="8534400"/>
          <a:ext cx="0" cy="25374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261938</xdr:colOff>
      <xdr:row>50</xdr:row>
      <xdr:rowOff>0</xdr:rowOff>
    </xdr:from>
    <xdr:to>
      <xdr:col>16</xdr:col>
      <xdr:colOff>261938</xdr:colOff>
      <xdr:row>192</xdr:row>
      <xdr:rowOff>0</xdr:rowOff>
    </xdr:to>
    <xdr:cxnSp macro="">
      <xdr:nvCxnSpPr>
        <xdr:cNvPr id="11" name="ssLine13">
          <a:extLst>
            <a:ext uri="{FF2B5EF4-FFF2-40B4-BE49-F238E27FC236}">
              <a16:creationId xmlns:a16="http://schemas.microsoft.com/office/drawing/2014/main" id="{756A8FDB-AABA-4A99-AC93-8E50776325DA}"/>
            </a:ext>
          </a:extLst>
        </xdr:cNvPr>
        <xdr:cNvCxnSpPr/>
      </xdr:nvCxnSpPr>
      <xdr:spPr>
        <a:xfrm>
          <a:off x="14216063" y="9563100"/>
          <a:ext cx="0" cy="24345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261938</xdr:colOff>
      <xdr:row>56</xdr:row>
      <xdr:rowOff>0</xdr:rowOff>
    </xdr:from>
    <xdr:to>
      <xdr:col>47</xdr:col>
      <xdr:colOff>261938</xdr:colOff>
      <xdr:row>192</xdr:row>
      <xdr:rowOff>0</xdr:rowOff>
    </xdr:to>
    <xdr:cxnSp macro="">
      <xdr:nvCxnSpPr>
        <xdr:cNvPr id="12" name="ssLine37">
          <a:extLst>
            <a:ext uri="{FF2B5EF4-FFF2-40B4-BE49-F238E27FC236}">
              <a16:creationId xmlns:a16="http://schemas.microsoft.com/office/drawing/2014/main" id="{54F30DDC-EF0A-4ACC-850F-7C7D18C54989}"/>
            </a:ext>
          </a:extLst>
        </xdr:cNvPr>
        <xdr:cNvCxnSpPr/>
      </xdr:nvCxnSpPr>
      <xdr:spPr>
        <a:xfrm>
          <a:off x="27532013" y="10591800"/>
          <a:ext cx="0" cy="23317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261938</xdr:colOff>
      <xdr:row>62</xdr:row>
      <xdr:rowOff>0</xdr:rowOff>
    </xdr:from>
    <xdr:to>
      <xdr:col>15</xdr:col>
      <xdr:colOff>261938</xdr:colOff>
      <xdr:row>192</xdr:row>
      <xdr:rowOff>0</xdr:rowOff>
    </xdr:to>
    <xdr:cxnSp macro="">
      <xdr:nvCxnSpPr>
        <xdr:cNvPr id="13" name="ssLine12">
          <a:extLst>
            <a:ext uri="{FF2B5EF4-FFF2-40B4-BE49-F238E27FC236}">
              <a16:creationId xmlns:a16="http://schemas.microsoft.com/office/drawing/2014/main" id="{07EC559E-2DBA-45DA-AEFC-647A9B82A6D9}"/>
            </a:ext>
          </a:extLst>
        </xdr:cNvPr>
        <xdr:cNvCxnSpPr/>
      </xdr:nvCxnSpPr>
      <xdr:spPr>
        <a:xfrm>
          <a:off x="13692188" y="11620500"/>
          <a:ext cx="0" cy="22288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261938</xdr:colOff>
      <xdr:row>68</xdr:row>
      <xdr:rowOff>0</xdr:rowOff>
    </xdr:from>
    <xdr:to>
      <xdr:col>39</xdr:col>
      <xdr:colOff>261938</xdr:colOff>
      <xdr:row>192</xdr:row>
      <xdr:rowOff>0</xdr:rowOff>
    </xdr:to>
    <xdr:cxnSp macro="">
      <xdr:nvCxnSpPr>
        <xdr:cNvPr id="14" name="ssLine31">
          <a:extLst>
            <a:ext uri="{FF2B5EF4-FFF2-40B4-BE49-F238E27FC236}">
              <a16:creationId xmlns:a16="http://schemas.microsoft.com/office/drawing/2014/main" id="{7BB31EFA-72C1-4A99-943D-8F5F238670DB}"/>
            </a:ext>
          </a:extLst>
        </xdr:cNvPr>
        <xdr:cNvCxnSpPr/>
      </xdr:nvCxnSpPr>
      <xdr:spPr>
        <a:xfrm>
          <a:off x="24331613" y="12649200"/>
          <a:ext cx="0" cy="21259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261938</xdr:colOff>
      <xdr:row>74</xdr:row>
      <xdr:rowOff>0</xdr:rowOff>
    </xdr:from>
    <xdr:to>
      <xdr:col>48</xdr:col>
      <xdr:colOff>261938</xdr:colOff>
      <xdr:row>192</xdr:row>
      <xdr:rowOff>0</xdr:rowOff>
    </xdr:to>
    <xdr:cxnSp macro="">
      <xdr:nvCxnSpPr>
        <xdr:cNvPr id="15" name="ssLine38">
          <a:extLst>
            <a:ext uri="{FF2B5EF4-FFF2-40B4-BE49-F238E27FC236}">
              <a16:creationId xmlns:a16="http://schemas.microsoft.com/office/drawing/2014/main" id="{29DAEE5C-D605-4356-9C0A-89F9B3F6716E}"/>
            </a:ext>
          </a:extLst>
        </xdr:cNvPr>
        <xdr:cNvCxnSpPr/>
      </xdr:nvCxnSpPr>
      <xdr:spPr>
        <a:xfrm>
          <a:off x="28055888" y="13677900"/>
          <a:ext cx="0" cy="20231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261938</xdr:colOff>
      <xdr:row>80</xdr:row>
      <xdr:rowOff>0</xdr:rowOff>
    </xdr:from>
    <xdr:to>
      <xdr:col>4</xdr:col>
      <xdr:colOff>261938</xdr:colOff>
      <xdr:row>192</xdr:row>
      <xdr:rowOff>0</xdr:rowOff>
    </xdr:to>
    <xdr:cxnSp macro="">
      <xdr:nvCxnSpPr>
        <xdr:cNvPr id="16" name="ssLine2">
          <a:extLst>
            <a:ext uri="{FF2B5EF4-FFF2-40B4-BE49-F238E27FC236}">
              <a16:creationId xmlns:a16="http://schemas.microsoft.com/office/drawing/2014/main" id="{3028886A-62C5-447C-B99F-BC958070C1F5}"/>
            </a:ext>
          </a:extLst>
        </xdr:cNvPr>
        <xdr:cNvCxnSpPr/>
      </xdr:nvCxnSpPr>
      <xdr:spPr>
        <a:xfrm>
          <a:off x="8234363" y="14706600"/>
          <a:ext cx="0" cy="19202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261938</xdr:colOff>
      <xdr:row>86</xdr:row>
      <xdr:rowOff>0</xdr:rowOff>
    </xdr:from>
    <xdr:to>
      <xdr:col>6</xdr:col>
      <xdr:colOff>261938</xdr:colOff>
      <xdr:row>192</xdr:row>
      <xdr:rowOff>0</xdr:rowOff>
    </xdr:to>
    <xdr:cxnSp macro="">
      <xdr:nvCxnSpPr>
        <xdr:cNvPr id="17" name="ssLine4">
          <a:extLst>
            <a:ext uri="{FF2B5EF4-FFF2-40B4-BE49-F238E27FC236}">
              <a16:creationId xmlns:a16="http://schemas.microsoft.com/office/drawing/2014/main" id="{206E1E7A-4DF8-4B82-9AC8-F10F73EA79EC}"/>
            </a:ext>
          </a:extLst>
        </xdr:cNvPr>
        <xdr:cNvCxnSpPr/>
      </xdr:nvCxnSpPr>
      <xdr:spPr>
        <a:xfrm>
          <a:off x="9358313" y="15735300"/>
          <a:ext cx="0" cy="1817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261938</xdr:colOff>
      <xdr:row>92</xdr:row>
      <xdr:rowOff>0</xdr:rowOff>
    </xdr:from>
    <xdr:to>
      <xdr:col>9</xdr:col>
      <xdr:colOff>261938</xdr:colOff>
      <xdr:row>192</xdr:row>
      <xdr:rowOff>0</xdr:rowOff>
    </xdr:to>
    <xdr:cxnSp macro="">
      <xdr:nvCxnSpPr>
        <xdr:cNvPr id="18" name="ssLine7">
          <a:extLst>
            <a:ext uri="{FF2B5EF4-FFF2-40B4-BE49-F238E27FC236}">
              <a16:creationId xmlns:a16="http://schemas.microsoft.com/office/drawing/2014/main" id="{8731845F-6F60-48E2-BD30-07F13F8ECACD}"/>
            </a:ext>
          </a:extLst>
        </xdr:cNvPr>
        <xdr:cNvCxnSpPr/>
      </xdr:nvCxnSpPr>
      <xdr:spPr>
        <a:xfrm>
          <a:off x="11006138" y="16764000"/>
          <a:ext cx="0" cy="17145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261938</xdr:colOff>
      <xdr:row>98</xdr:row>
      <xdr:rowOff>0</xdr:rowOff>
    </xdr:from>
    <xdr:to>
      <xdr:col>18</xdr:col>
      <xdr:colOff>261938</xdr:colOff>
      <xdr:row>192</xdr:row>
      <xdr:rowOff>0</xdr:rowOff>
    </xdr:to>
    <xdr:cxnSp macro="">
      <xdr:nvCxnSpPr>
        <xdr:cNvPr id="19" name="ssLine14">
          <a:extLst>
            <a:ext uri="{FF2B5EF4-FFF2-40B4-BE49-F238E27FC236}">
              <a16:creationId xmlns:a16="http://schemas.microsoft.com/office/drawing/2014/main" id="{74B63237-BF6C-457B-92AE-4CE89BA5A295}"/>
            </a:ext>
          </a:extLst>
        </xdr:cNvPr>
        <xdr:cNvCxnSpPr/>
      </xdr:nvCxnSpPr>
      <xdr:spPr>
        <a:xfrm>
          <a:off x="14739938" y="17792700"/>
          <a:ext cx="0" cy="16116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261938</xdr:colOff>
      <xdr:row>104</xdr:row>
      <xdr:rowOff>0</xdr:rowOff>
    </xdr:from>
    <xdr:to>
      <xdr:col>8</xdr:col>
      <xdr:colOff>261938</xdr:colOff>
      <xdr:row>192</xdr:row>
      <xdr:rowOff>0</xdr:rowOff>
    </xdr:to>
    <xdr:cxnSp macro="">
      <xdr:nvCxnSpPr>
        <xdr:cNvPr id="20" name="ssLine6">
          <a:extLst>
            <a:ext uri="{FF2B5EF4-FFF2-40B4-BE49-F238E27FC236}">
              <a16:creationId xmlns:a16="http://schemas.microsoft.com/office/drawing/2014/main" id="{7D8D78C1-3841-4FE0-ABF3-44E0B730CA57}"/>
            </a:ext>
          </a:extLst>
        </xdr:cNvPr>
        <xdr:cNvCxnSpPr/>
      </xdr:nvCxnSpPr>
      <xdr:spPr>
        <a:xfrm>
          <a:off x="10482263" y="18821400"/>
          <a:ext cx="0" cy="15087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261938</xdr:colOff>
      <xdr:row>110</xdr:row>
      <xdr:rowOff>0</xdr:rowOff>
    </xdr:from>
    <xdr:to>
      <xdr:col>27</xdr:col>
      <xdr:colOff>261938</xdr:colOff>
      <xdr:row>192</xdr:row>
      <xdr:rowOff>0</xdr:rowOff>
    </xdr:to>
    <xdr:cxnSp macro="">
      <xdr:nvCxnSpPr>
        <xdr:cNvPr id="21" name="ssLine21">
          <a:extLst>
            <a:ext uri="{FF2B5EF4-FFF2-40B4-BE49-F238E27FC236}">
              <a16:creationId xmlns:a16="http://schemas.microsoft.com/office/drawing/2014/main" id="{A5CBB2F6-B55E-4688-B8B5-1BDE19A6E4EF}"/>
            </a:ext>
          </a:extLst>
        </xdr:cNvPr>
        <xdr:cNvCxnSpPr/>
      </xdr:nvCxnSpPr>
      <xdr:spPr>
        <a:xfrm>
          <a:off x="18635663" y="19850100"/>
          <a:ext cx="0" cy="14058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300038</xdr:colOff>
      <xdr:row>116</xdr:row>
      <xdr:rowOff>0</xdr:rowOff>
    </xdr:from>
    <xdr:to>
      <xdr:col>28</xdr:col>
      <xdr:colOff>300038</xdr:colOff>
      <xdr:row>192</xdr:row>
      <xdr:rowOff>0</xdr:rowOff>
    </xdr:to>
    <xdr:cxnSp macro="">
      <xdr:nvCxnSpPr>
        <xdr:cNvPr id="22" name="ssLine22">
          <a:extLst>
            <a:ext uri="{FF2B5EF4-FFF2-40B4-BE49-F238E27FC236}">
              <a16:creationId xmlns:a16="http://schemas.microsoft.com/office/drawing/2014/main" id="{623A5B2C-F344-472D-8F54-FAE3F96946E6}"/>
            </a:ext>
          </a:extLst>
        </xdr:cNvPr>
        <xdr:cNvCxnSpPr/>
      </xdr:nvCxnSpPr>
      <xdr:spPr>
        <a:xfrm>
          <a:off x="19197638" y="20878800"/>
          <a:ext cx="0" cy="13030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300038</xdr:colOff>
      <xdr:row>122</xdr:row>
      <xdr:rowOff>0</xdr:rowOff>
    </xdr:from>
    <xdr:to>
      <xdr:col>38</xdr:col>
      <xdr:colOff>300038</xdr:colOff>
      <xdr:row>192</xdr:row>
      <xdr:rowOff>0</xdr:rowOff>
    </xdr:to>
    <xdr:cxnSp macro="">
      <xdr:nvCxnSpPr>
        <xdr:cNvPr id="23" name="ssLine30">
          <a:extLst>
            <a:ext uri="{FF2B5EF4-FFF2-40B4-BE49-F238E27FC236}">
              <a16:creationId xmlns:a16="http://schemas.microsoft.com/office/drawing/2014/main" id="{8A8B17B8-F88C-4C39-B2D1-3ACF9AF2A9E9}"/>
            </a:ext>
          </a:extLst>
        </xdr:cNvPr>
        <xdr:cNvCxnSpPr/>
      </xdr:nvCxnSpPr>
      <xdr:spPr>
        <a:xfrm>
          <a:off x="23769638" y="21907500"/>
          <a:ext cx="0" cy="12001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300038</xdr:colOff>
      <xdr:row>128</xdr:row>
      <xdr:rowOff>0</xdr:rowOff>
    </xdr:from>
    <xdr:to>
      <xdr:col>5</xdr:col>
      <xdr:colOff>300038</xdr:colOff>
      <xdr:row>192</xdr:row>
      <xdr:rowOff>0</xdr:rowOff>
    </xdr:to>
    <xdr:cxnSp macro="">
      <xdr:nvCxnSpPr>
        <xdr:cNvPr id="24" name="ssLine3">
          <a:extLst>
            <a:ext uri="{FF2B5EF4-FFF2-40B4-BE49-F238E27FC236}">
              <a16:creationId xmlns:a16="http://schemas.microsoft.com/office/drawing/2014/main" id="{32505AF1-5977-4532-A7D4-5BEC4CE6DDFB}"/>
            </a:ext>
          </a:extLst>
        </xdr:cNvPr>
        <xdr:cNvCxnSpPr/>
      </xdr:nvCxnSpPr>
      <xdr:spPr>
        <a:xfrm>
          <a:off x="8796338" y="22936200"/>
          <a:ext cx="0" cy="10972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300038</xdr:colOff>
      <xdr:row>134</xdr:row>
      <xdr:rowOff>0</xdr:rowOff>
    </xdr:from>
    <xdr:to>
      <xdr:col>14</xdr:col>
      <xdr:colOff>300038</xdr:colOff>
      <xdr:row>192</xdr:row>
      <xdr:rowOff>0</xdr:rowOff>
    </xdr:to>
    <xdr:cxnSp macro="">
      <xdr:nvCxnSpPr>
        <xdr:cNvPr id="25" name="ssLine11">
          <a:extLst>
            <a:ext uri="{FF2B5EF4-FFF2-40B4-BE49-F238E27FC236}">
              <a16:creationId xmlns:a16="http://schemas.microsoft.com/office/drawing/2014/main" id="{9245184A-7688-4658-9BBC-3EA12BCCCC1B}"/>
            </a:ext>
          </a:extLst>
        </xdr:cNvPr>
        <xdr:cNvCxnSpPr/>
      </xdr:nvCxnSpPr>
      <xdr:spPr>
        <a:xfrm>
          <a:off x="13130213" y="23964900"/>
          <a:ext cx="0" cy="9944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261938</xdr:colOff>
      <xdr:row>140</xdr:row>
      <xdr:rowOff>0</xdr:rowOff>
    </xdr:from>
    <xdr:to>
      <xdr:col>36</xdr:col>
      <xdr:colOff>261938</xdr:colOff>
      <xdr:row>192</xdr:row>
      <xdr:rowOff>0</xdr:rowOff>
    </xdr:to>
    <xdr:cxnSp macro="">
      <xdr:nvCxnSpPr>
        <xdr:cNvPr id="26" name="ssLine29">
          <a:extLst>
            <a:ext uri="{FF2B5EF4-FFF2-40B4-BE49-F238E27FC236}">
              <a16:creationId xmlns:a16="http://schemas.microsoft.com/office/drawing/2014/main" id="{C0181558-0201-4EB9-A8C7-2F0F60D8AA1A}"/>
            </a:ext>
          </a:extLst>
        </xdr:cNvPr>
        <xdr:cNvCxnSpPr/>
      </xdr:nvCxnSpPr>
      <xdr:spPr>
        <a:xfrm>
          <a:off x="23207663" y="24993600"/>
          <a:ext cx="0" cy="8915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261938</xdr:colOff>
      <xdr:row>142</xdr:row>
      <xdr:rowOff>0</xdr:rowOff>
    </xdr:from>
    <xdr:to>
      <xdr:col>20</xdr:col>
      <xdr:colOff>261938</xdr:colOff>
      <xdr:row>192</xdr:row>
      <xdr:rowOff>0</xdr:rowOff>
    </xdr:to>
    <xdr:cxnSp macro="">
      <xdr:nvCxnSpPr>
        <xdr:cNvPr id="27" name="ssLine15">
          <a:extLst>
            <a:ext uri="{FF2B5EF4-FFF2-40B4-BE49-F238E27FC236}">
              <a16:creationId xmlns:a16="http://schemas.microsoft.com/office/drawing/2014/main" id="{5866D9E7-98B4-4C2A-A0E5-BF611AD11F92}"/>
            </a:ext>
          </a:extLst>
        </xdr:cNvPr>
        <xdr:cNvCxnSpPr/>
      </xdr:nvCxnSpPr>
      <xdr:spPr>
        <a:xfrm>
          <a:off x="15263813" y="25336500"/>
          <a:ext cx="0" cy="8572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300038</xdr:colOff>
      <xdr:row>146</xdr:row>
      <xdr:rowOff>0</xdr:rowOff>
    </xdr:from>
    <xdr:to>
      <xdr:col>7</xdr:col>
      <xdr:colOff>300038</xdr:colOff>
      <xdr:row>192</xdr:row>
      <xdr:rowOff>0</xdr:rowOff>
    </xdr:to>
    <xdr:cxnSp macro="">
      <xdr:nvCxnSpPr>
        <xdr:cNvPr id="28" name="ssLine5">
          <a:extLst>
            <a:ext uri="{FF2B5EF4-FFF2-40B4-BE49-F238E27FC236}">
              <a16:creationId xmlns:a16="http://schemas.microsoft.com/office/drawing/2014/main" id="{79EA7A7E-28A9-42E5-A586-64C3DCB6D81B}"/>
            </a:ext>
          </a:extLst>
        </xdr:cNvPr>
        <xdr:cNvCxnSpPr/>
      </xdr:nvCxnSpPr>
      <xdr:spPr>
        <a:xfrm>
          <a:off x="9920288" y="26022300"/>
          <a:ext cx="0" cy="7886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300038</xdr:colOff>
      <xdr:row>152</xdr:row>
      <xdr:rowOff>0</xdr:rowOff>
    </xdr:from>
    <xdr:to>
      <xdr:col>25</xdr:col>
      <xdr:colOff>300038</xdr:colOff>
      <xdr:row>192</xdr:row>
      <xdr:rowOff>0</xdr:rowOff>
    </xdr:to>
    <xdr:cxnSp macro="">
      <xdr:nvCxnSpPr>
        <xdr:cNvPr id="29" name="ssLine19">
          <a:extLst>
            <a:ext uri="{FF2B5EF4-FFF2-40B4-BE49-F238E27FC236}">
              <a16:creationId xmlns:a16="http://schemas.microsoft.com/office/drawing/2014/main" id="{8F8339A8-6A14-463E-90D4-6BC057F02666}"/>
            </a:ext>
          </a:extLst>
        </xdr:cNvPr>
        <xdr:cNvCxnSpPr/>
      </xdr:nvCxnSpPr>
      <xdr:spPr>
        <a:xfrm>
          <a:off x="17473613" y="27051000"/>
          <a:ext cx="0" cy="6858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300038</xdr:colOff>
      <xdr:row>158</xdr:row>
      <xdr:rowOff>0</xdr:rowOff>
    </xdr:from>
    <xdr:to>
      <xdr:col>32</xdr:col>
      <xdr:colOff>300038</xdr:colOff>
      <xdr:row>192</xdr:row>
      <xdr:rowOff>0</xdr:rowOff>
    </xdr:to>
    <xdr:cxnSp macro="">
      <xdr:nvCxnSpPr>
        <xdr:cNvPr id="30" name="ssLine25">
          <a:extLst>
            <a:ext uri="{FF2B5EF4-FFF2-40B4-BE49-F238E27FC236}">
              <a16:creationId xmlns:a16="http://schemas.microsoft.com/office/drawing/2014/main" id="{7D19528B-305F-44A7-8592-779144C2A672}"/>
            </a:ext>
          </a:extLst>
        </xdr:cNvPr>
        <xdr:cNvCxnSpPr/>
      </xdr:nvCxnSpPr>
      <xdr:spPr>
        <a:xfrm>
          <a:off x="20845463" y="28079700"/>
          <a:ext cx="0" cy="5829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261938</xdr:colOff>
      <xdr:row>162</xdr:row>
      <xdr:rowOff>0</xdr:rowOff>
    </xdr:from>
    <xdr:to>
      <xdr:col>30</xdr:col>
      <xdr:colOff>261938</xdr:colOff>
      <xdr:row>192</xdr:row>
      <xdr:rowOff>0</xdr:rowOff>
    </xdr:to>
    <xdr:cxnSp macro="">
      <xdr:nvCxnSpPr>
        <xdr:cNvPr id="31" name="ssLine23">
          <a:extLst>
            <a:ext uri="{FF2B5EF4-FFF2-40B4-BE49-F238E27FC236}">
              <a16:creationId xmlns:a16="http://schemas.microsoft.com/office/drawing/2014/main" id="{98497E72-75F9-4E61-A55A-621ACA161F19}"/>
            </a:ext>
          </a:extLst>
        </xdr:cNvPr>
        <xdr:cNvCxnSpPr/>
      </xdr:nvCxnSpPr>
      <xdr:spPr>
        <a:xfrm>
          <a:off x="19759613" y="28765500"/>
          <a:ext cx="0" cy="5143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300038</xdr:colOff>
      <xdr:row>166</xdr:row>
      <xdr:rowOff>0</xdr:rowOff>
    </xdr:from>
    <xdr:to>
      <xdr:col>23</xdr:col>
      <xdr:colOff>300038</xdr:colOff>
      <xdr:row>192</xdr:row>
      <xdr:rowOff>0</xdr:rowOff>
    </xdr:to>
    <xdr:cxnSp macro="">
      <xdr:nvCxnSpPr>
        <xdr:cNvPr id="32" name="ssLine17">
          <a:extLst>
            <a:ext uri="{FF2B5EF4-FFF2-40B4-BE49-F238E27FC236}">
              <a16:creationId xmlns:a16="http://schemas.microsoft.com/office/drawing/2014/main" id="{D7070C33-1F7D-4C3E-B2FC-63BF4658C1C1}"/>
            </a:ext>
          </a:extLst>
        </xdr:cNvPr>
        <xdr:cNvCxnSpPr/>
      </xdr:nvCxnSpPr>
      <xdr:spPr>
        <a:xfrm>
          <a:off x="16349663" y="29451300"/>
          <a:ext cx="0" cy="4457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300038</xdr:colOff>
      <xdr:row>174</xdr:row>
      <xdr:rowOff>0</xdr:rowOff>
    </xdr:from>
    <xdr:to>
      <xdr:col>35</xdr:col>
      <xdr:colOff>300038</xdr:colOff>
      <xdr:row>192</xdr:row>
      <xdr:rowOff>0</xdr:rowOff>
    </xdr:to>
    <xdr:cxnSp macro="">
      <xdr:nvCxnSpPr>
        <xdr:cNvPr id="33" name="ssLine28">
          <a:extLst>
            <a:ext uri="{FF2B5EF4-FFF2-40B4-BE49-F238E27FC236}">
              <a16:creationId xmlns:a16="http://schemas.microsoft.com/office/drawing/2014/main" id="{99BB0481-0488-48A4-907C-4BB847EC9AF7}"/>
            </a:ext>
          </a:extLst>
        </xdr:cNvPr>
        <xdr:cNvCxnSpPr/>
      </xdr:nvCxnSpPr>
      <xdr:spPr>
        <a:xfrm>
          <a:off x="22645688" y="30822900"/>
          <a:ext cx="0" cy="3086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300038</xdr:colOff>
      <xdr:row>182</xdr:row>
      <xdr:rowOff>0</xdr:rowOff>
    </xdr:from>
    <xdr:to>
      <xdr:col>26</xdr:col>
      <xdr:colOff>300038</xdr:colOff>
      <xdr:row>192</xdr:row>
      <xdr:rowOff>0</xdr:rowOff>
    </xdr:to>
    <xdr:cxnSp macro="">
      <xdr:nvCxnSpPr>
        <xdr:cNvPr id="34" name="ssLine20">
          <a:extLst>
            <a:ext uri="{FF2B5EF4-FFF2-40B4-BE49-F238E27FC236}">
              <a16:creationId xmlns:a16="http://schemas.microsoft.com/office/drawing/2014/main" id="{7D055EBF-C66E-4FA4-A115-000BE1D7771A}"/>
            </a:ext>
          </a:extLst>
        </xdr:cNvPr>
        <xdr:cNvCxnSpPr/>
      </xdr:nvCxnSpPr>
      <xdr:spPr>
        <a:xfrm>
          <a:off x="18073688" y="32194500"/>
          <a:ext cx="0" cy="1714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261938</xdr:colOff>
      <xdr:row>184</xdr:row>
      <xdr:rowOff>0</xdr:rowOff>
    </xdr:from>
    <xdr:to>
      <xdr:col>24</xdr:col>
      <xdr:colOff>261938</xdr:colOff>
      <xdr:row>192</xdr:row>
      <xdr:rowOff>0</xdr:rowOff>
    </xdr:to>
    <xdr:cxnSp macro="">
      <xdr:nvCxnSpPr>
        <xdr:cNvPr id="35" name="ssLine18">
          <a:extLst>
            <a:ext uri="{FF2B5EF4-FFF2-40B4-BE49-F238E27FC236}">
              <a16:creationId xmlns:a16="http://schemas.microsoft.com/office/drawing/2014/main" id="{8F50C99A-B0DF-4C1A-8F1E-2CD5FADF1669}"/>
            </a:ext>
          </a:extLst>
        </xdr:cNvPr>
        <xdr:cNvCxnSpPr/>
      </xdr:nvCxnSpPr>
      <xdr:spPr>
        <a:xfrm>
          <a:off x="16911638" y="32537400"/>
          <a:ext cx="0" cy="1371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338138</xdr:colOff>
      <xdr:row>12</xdr:row>
      <xdr:rowOff>0</xdr:rowOff>
    </xdr:from>
    <xdr:to>
      <xdr:col>34</xdr:col>
      <xdr:colOff>338138</xdr:colOff>
      <xdr:row>84</xdr:row>
      <xdr:rowOff>0</xdr:rowOff>
    </xdr:to>
    <xdr:cxnSp macro="">
      <xdr:nvCxnSpPr>
        <xdr:cNvPr id="2" name="ssLine27">
          <a:extLst>
            <a:ext uri="{FF2B5EF4-FFF2-40B4-BE49-F238E27FC236}">
              <a16:creationId xmlns:a16="http://schemas.microsoft.com/office/drawing/2014/main" id="{8A28AA1C-9BD9-4C69-8A93-A8737C106C16}"/>
            </a:ext>
          </a:extLst>
        </xdr:cNvPr>
        <xdr:cNvCxnSpPr/>
      </xdr:nvCxnSpPr>
      <xdr:spPr>
        <a:xfrm>
          <a:off x="17711738" y="3048000"/>
          <a:ext cx="0" cy="13144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261938</xdr:colOff>
      <xdr:row>14</xdr:row>
      <xdr:rowOff>0</xdr:rowOff>
    </xdr:from>
    <xdr:to>
      <xdr:col>33</xdr:col>
      <xdr:colOff>261938</xdr:colOff>
      <xdr:row>84</xdr:row>
      <xdr:rowOff>0</xdr:rowOff>
    </xdr:to>
    <xdr:cxnSp macro="">
      <xdr:nvCxnSpPr>
        <xdr:cNvPr id="3" name="ssLine26">
          <a:extLst>
            <a:ext uri="{FF2B5EF4-FFF2-40B4-BE49-F238E27FC236}">
              <a16:creationId xmlns:a16="http://schemas.microsoft.com/office/drawing/2014/main" id="{CA851D7B-D3F8-42EA-84C6-F1207F7E42C6}"/>
            </a:ext>
          </a:extLst>
        </xdr:cNvPr>
        <xdr:cNvCxnSpPr/>
      </xdr:nvCxnSpPr>
      <xdr:spPr>
        <a:xfrm>
          <a:off x="17111663" y="3390900"/>
          <a:ext cx="0" cy="12801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257175</xdr:colOff>
      <xdr:row>16</xdr:row>
      <xdr:rowOff>0</xdr:rowOff>
    </xdr:from>
    <xdr:to>
      <xdr:col>46</xdr:col>
      <xdr:colOff>257175</xdr:colOff>
      <xdr:row>84</xdr:row>
      <xdr:rowOff>0</xdr:rowOff>
    </xdr:to>
    <xdr:cxnSp macro="">
      <xdr:nvCxnSpPr>
        <xdr:cNvPr id="4" name="ssLine36">
          <a:extLst>
            <a:ext uri="{FF2B5EF4-FFF2-40B4-BE49-F238E27FC236}">
              <a16:creationId xmlns:a16="http://schemas.microsoft.com/office/drawing/2014/main" id="{19754735-443A-4317-949E-3A1333D3A8A1}"/>
            </a:ext>
          </a:extLst>
        </xdr:cNvPr>
        <xdr:cNvCxnSpPr/>
      </xdr:nvCxnSpPr>
      <xdr:spPr>
        <a:xfrm>
          <a:off x="22717125" y="3733800"/>
          <a:ext cx="0" cy="12458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257175</xdr:colOff>
      <xdr:row>18</xdr:row>
      <xdr:rowOff>0</xdr:rowOff>
    </xdr:from>
    <xdr:to>
      <xdr:col>44</xdr:col>
      <xdr:colOff>257175</xdr:colOff>
      <xdr:row>84</xdr:row>
      <xdr:rowOff>0</xdr:rowOff>
    </xdr:to>
    <xdr:cxnSp macro="">
      <xdr:nvCxnSpPr>
        <xdr:cNvPr id="5" name="ssLine34">
          <a:extLst>
            <a:ext uri="{FF2B5EF4-FFF2-40B4-BE49-F238E27FC236}">
              <a16:creationId xmlns:a16="http://schemas.microsoft.com/office/drawing/2014/main" id="{A3FB4890-83B6-45A4-AD9A-9DBD82A7371C}"/>
            </a:ext>
          </a:extLst>
        </xdr:cNvPr>
        <xdr:cNvCxnSpPr/>
      </xdr:nvCxnSpPr>
      <xdr:spPr>
        <a:xfrm>
          <a:off x="21678900" y="4076700"/>
          <a:ext cx="0" cy="12115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20</xdr:row>
      <xdr:rowOff>0</xdr:rowOff>
    </xdr:from>
    <xdr:to>
      <xdr:col>11</xdr:col>
      <xdr:colOff>257175</xdr:colOff>
      <xdr:row>84</xdr:row>
      <xdr:rowOff>0</xdr:rowOff>
    </xdr:to>
    <xdr:cxnSp macro="">
      <xdr:nvCxnSpPr>
        <xdr:cNvPr id="6" name="ssLine8">
          <a:extLst>
            <a:ext uri="{FF2B5EF4-FFF2-40B4-BE49-F238E27FC236}">
              <a16:creationId xmlns:a16="http://schemas.microsoft.com/office/drawing/2014/main" id="{2B5936BF-3703-4DD9-9484-1D3309BF54EB}"/>
            </a:ext>
          </a:extLst>
        </xdr:cNvPr>
        <xdr:cNvCxnSpPr/>
      </xdr:nvCxnSpPr>
      <xdr:spPr>
        <a:xfrm>
          <a:off x="7229475" y="4419600"/>
          <a:ext cx="0" cy="11772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261938</xdr:colOff>
      <xdr:row>22</xdr:row>
      <xdr:rowOff>0</xdr:rowOff>
    </xdr:from>
    <xdr:to>
      <xdr:col>13</xdr:col>
      <xdr:colOff>261938</xdr:colOff>
      <xdr:row>84</xdr:row>
      <xdr:rowOff>0</xdr:rowOff>
    </xdr:to>
    <xdr:cxnSp macro="">
      <xdr:nvCxnSpPr>
        <xdr:cNvPr id="7" name="ssLine10">
          <a:extLst>
            <a:ext uri="{FF2B5EF4-FFF2-40B4-BE49-F238E27FC236}">
              <a16:creationId xmlns:a16="http://schemas.microsoft.com/office/drawing/2014/main" id="{A6145295-354C-40B9-B868-45D02F23C1E2}"/>
            </a:ext>
          </a:extLst>
        </xdr:cNvPr>
        <xdr:cNvCxnSpPr/>
      </xdr:nvCxnSpPr>
      <xdr:spPr>
        <a:xfrm>
          <a:off x="8272463" y="4876800"/>
          <a:ext cx="0" cy="11315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261938</xdr:colOff>
      <xdr:row>24</xdr:row>
      <xdr:rowOff>0</xdr:rowOff>
    </xdr:from>
    <xdr:to>
      <xdr:col>45</xdr:col>
      <xdr:colOff>261938</xdr:colOff>
      <xdr:row>84</xdr:row>
      <xdr:rowOff>0</xdr:rowOff>
    </xdr:to>
    <xdr:cxnSp macro="">
      <xdr:nvCxnSpPr>
        <xdr:cNvPr id="8" name="ssLine35">
          <a:extLst>
            <a:ext uri="{FF2B5EF4-FFF2-40B4-BE49-F238E27FC236}">
              <a16:creationId xmlns:a16="http://schemas.microsoft.com/office/drawing/2014/main" id="{C1FED2BC-D25D-45AC-9591-953A1C9C6D9A}"/>
            </a:ext>
          </a:extLst>
        </xdr:cNvPr>
        <xdr:cNvCxnSpPr/>
      </xdr:nvCxnSpPr>
      <xdr:spPr>
        <a:xfrm>
          <a:off x="22198013" y="5334000"/>
          <a:ext cx="0" cy="10858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261938</xdr:colOff>
      <xdr:row>26</xdr:row>
      <xdr:rowOff>0</xdr:rowOff>
    </xdr:from>
    <xdr:to>
      <xdr:col>12</xdr:col>
      <xdr:colOff>261938</xdr:colOff>
      <xdr:row>84</xdr:row>
      <xdr:rowOff>0</xdr:rowOff>
    </xdr:to>
    <xdr:cxnSp macro="">
      <xdr:nvCxnSpPr>
        <xdr:cNvPr id="9" name="ssLine9">
          <a:extLst>
            <a:ext uri="{FF2B5EF4-FFF2-40B4-BE49-F238E27FC236}">
              <a16:creationId xmlns:a16="http://schemas.microsoft.com/office/drawing/2014/main" id="{026C6891-9A7F-4019-BE16-B3C82CBB0CF2}"/>
            </a:ext>
          </a:extLst>
        </xdr:cNvPr>
        <xdr:cNvCxnSpPr/>
      </xdr:nvCxnSpPr>
      <xdr:spPr>
        <a:xfrm>
          <a:off x="7748588" y="5791200"/>
          <a:ext cx="0" cy="10401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261938</xdr:colOff>
      <xdr:row>28</xdr:row>
      <xdr:rowOff>0</xdr:rowOff>
    </xdr:from>
    <xdr:to>
      <xdr:col>43</xdr:col>
      <xdr:colOff>261938</xdr:colOff>
      <xdr:row>84</xdr:row>
      <xdr:rowOff>0</xdr:rowOff>
    </xdr:to>
    <xdr:cxnSp macro="">
      <xdr:nvCxnSpPr>
        <xdr:cNvPr id="10" name="ssLine33">
          <a:extLst>
            <a:ext uri="{FF2B5EF4-FFF2-40B4-BE49-F238E27FC236}">
              <a16:creationId xmlns:a16="http://schemas.microsoft.com/office/drawing/2014/main" id="{EB343DDE-8D2E-459F-8610-A106B0396EA3}"/>
            </a:ext>
          </a:extLst>
        </xdr:cNvPr>
        <xdr:cNvCxnSpPr/>
      </xdr:nvCxnSpPr>
      <xdr:spPr>
        <a:xfrm>
          <a:off x="21159788" y="6134100"/>
          <a:ext cx="0" cy="10058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261938</xdr:colOff>
      <xdr:row>30</xdr:row>
      <xdr:rowOff>0</xdr:rowOff>
    </xdr:from>
    <xdr:to>
      <xdr:col>16</xdr:col>
      <xdr:colOff>261938</xdr:colOff>
      <xdr:row>84</xdr:row>
      <xdr:rowOff>0</xdr:rowOff>
    </xdr:to>
    <xdr:cxnSp macro="">
      <xdr:nvCxnSpPr>
        <xdr:cNvPr id="11" name="ssLine13">
          <a:extLst>
            <a:ext uri="{FF2B5EF4-FFF2-40B4-BE49-F238E27FC236}">
              <a16:creationId xmlns:a16="http://schemas.microsoft.com/office/drawing/2014/main" id="{C782ED96-7B18-4914-8364-B70C1AEFD329}"/>
            </a:ext>
          </a:extLst>
        </xdr:cNvPr>
        <xdr:cNvCxnSpPr/>
      </xdr:nvCxnSpPr>
      <xdr:spPr>
        <a:xfrm>
          <a:off x="9920288" y="6477000"/>
          <a:ext cx="0" cy="9715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261938</xdr:colOff>
      <xdr:row>32</xdr:row>
      <xdr:rowOff>0</xdr:rowOff>
    </xdr:from>
    <xdr:to>
      <xdr:col>47</xdr:col>
      <xdr:colOff>261938</xdr:colOff>
      <xdr:row>84</xdr:row>
      <xdr:rowOff>0</xdr:rowOff>
    </xdr:to>
    <xdr:cxnSp macro="">
      <xdr:nvCxnSpPr>
        <xdr:cNvPr id="12" name="ssLine37">
          <a:extLst>
            <a:ext uri="{FF2B5EF4-FFF2-40B4-BE49-F238E27FC236}">
              <a16:creationId xmlns:a16="http://schemas.microsoft.com/office/drawing/2014/main" id="{BA24BE6E-4A5C-47BE-8D2B-CBFFD7C48ABD}"/>
            </a:ext>
          </a:extLst>
        </xdr:cNvPr>
        <xdr:cNvCxnSpPr/>
      </xdr:nvCxnSpPr>
      <xdr:spPr>
        <a:xfrm>
          <a:off x="23236238" y="6819900"/>
          <a:ext cx="0" cy="937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261938</xdr:colOff>
      <xdr:row>34</xdr:row>
      <xdr:rowOff>0</xdr:rowOff>
    </xdr:from>
    <xdr:to>
      <xdr:col>15</xdr:col>
      <xdr:colOff>261938</xdr:colOff>
      <xdr:row>84</xdr:row>
      <xdr:rowOff>0</xdr:rowOff>
    </xdr:to>
    <xdr:cxnSp macro="">
      <xdr:nvCxnSpPr>
        <xdr:cNvPr id="13" name="ssLine12">
          <a:extLst>
            <a:ext uri="{FF2B5EF4-FFF2-40B4-BE49-F238E27FC236}">
              <a16:creationId xmlns:a16="http://schemas.microsoft.com/office/drawing/2014/main" id="{A669ADA3-9209-42E6-939D-D6273C377BCC}"/>
            </a:ext>
          </a:extLst>
        </xdr:cNvPr>
        <xdr:cNvCxnSpPr/>
      </xdr:nvCxnSpPr>
      <xdr:spPr>
        <a:xfrm>
          <a:off x="9396413" y="7277100"/>
          <a:ext cx="0" cy="8915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261938</xdr:colOff>
      <xdr:row>36</xdr:row>
      <xdr:rowOff>0</xdr:rowOff>
    </xdr:from>
    <xdr:to>
      <xdr:col>39</xdr:col>
      <xdr:colOff>261938</xdr:colOff>
      <xdr:row>84</xdr:row>
      <xdr:rowOff>0</xdr:rowOff>
    </xdr:to>
    <xdr:cxnSp macro="">
      <xdr:nvCxnSpPr>
        <xdr:cNvPr id="14" name="ssLine31">
          <a:extLst>
            <a:ext uri="{FF2B5EF4-FFF2-40B4-BE49-F238E27FC236}">
              <a16:creationId xmlns:a16="http://schemas.microsoft.com/office/drawing/2014/main" id="{88CC8B9B-A025-47CF-9F3E-56FB40BBEE26}"/>
            </a:ext>
          </a:extLst>
        </xdr:cNvPr>
        <xdr:cNvCxnSpPr/>
      </xdr:nvCxnSpPr>
      <xdr:spPr>
        <a:xfrm>
          <a:off x="20035838" y="7734300"/>
          <a:ext cx="0" cy="8458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261938</xdr:colOff>
      <xdr:row>38</xdr:row>
      <xdr:rowOff>0</xdr:rowOff>
    </xdr:from>
    <xdr:to>
      <xdr:col>48</xdr:col>
      <xdr:colOff>261938</xdr:colOff>
      <xdr:row>84</xdr:row>
      <xdr:rowOff>0</xdr:rowOff>
    </xdr:to>
    <xdr:cxnSp macro="">
      <xdr:nvCxnSpPr>
        <xdr:cNvPr id="15" name="ssLine38">
          <a:extLst>
            <a:ext uri="{FF2B5EF4-FFF2-40B4-BE49-F238E27FC236}">
              <a16:creationId xmlns:a16="http://schemas.microsoft.com/office/drawing/2014/main" id="{DF9099EE-23B1-462D-91E8-E33F171E86D8}"/>
            </a:ext>
          </a:extLst>
        </xdr:cNvPr>
        <xdr:cNvCxnSpPr/>
      </xdr:nvCxnSpPr>
      <xdr:spPr>
        <a:xfrm>
          <a:off x="23760113" y="8077200"/>
          <a:ext cx="0" cy="8115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261938</xdr:colOff>
      <xdr:row>40</xdr:row>
      <xdr:rowOff>0</xdr:rowOff>
    </xdr:from>
    <xdr:to>
      <xdr:col>4</xdr:col>
      <xdr:colOff>261938</xdr:colOff>
      <xdr:row>84</xdr:row>
      <xdr:rowOff>0</xdr:rowOff>
    </xdr:to>
    <xdr:cxnSp macro="">
      <xdr:nvCxnSpPr>
        <xdr:cNvPr id="16" name="ssLine2">
          <a:extLst>
            <a:ext uri="{FF2B5EF4-FFF2-40B4-BE49-F238E27FC236}">
              <a16:creationId xmlns:a16="http://schemas.microsoft.com/office/drawing/2014/main" id="{4D8A3156-F291-4D58-AFC1-74FA8639077A}"/>
            </a:ext>
          </a:extLst>
        </xdr:cNvPr>
        <xdr:cNvCxnSpPr/>
      </xdr:nvCxnSpPr>
      <xdr:spPr>
        <a:xfrm>
          <a:off x="3938588" y="8420100"/>
          <a:ext cx="0" cy="7772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261938</xdr:colOff>
      <xdr:row>42</xdr:row>
      <xdr:rowOff>0</xdr:rowOff>
    </xdr:from>
    <xdr:to>
      <xdr:col>6</xdr:col>
      <xdr:colOff>261938</xdr:colOff>
      <xdr:row>84</xdr:row>
      <xdr:rowOff>0</xdr:rowOff>
    </xdr:to>
    <xdr:cxnSp macro="">
      <xdr:nvCxnSpPr>
        <xdr:cNvPr id="17" name="ssLine4">
          <a:extLst>
            <a:ext uri="{FF2B5EF4-FFF2-40B4-BE49-F238E27FC236}">
              <a16:creationId xmlns:a16="http://schemas.microsoft.com/office/drawing/2014/main" id="{81BA4216-A559-4CE4-B77A-38CA28B4B41E}"/>
            </a:ext>
          </a:extLst>
        </xdr:cNvPr>
        <xdr:cNvCxnSpPr/>
      </xdr:nvCxnSpPr>
      <xdr:spPr>
        <a:xfrm>
          <a:off x="5062538" y="8763000"/>
          <a:ext cx="0" cy="7429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261938</xdr:colOff>
      <xdr:row>44</xdr:row>
      <xdr:rowOff>0</xdr:rowOff>
    </xdr:from>
    <xdr:to>
      <xdr:col>9</xdr:col>
      <xdr:colOff>261938</xdr:colOff>
      <xdr:row>84</xdr:row>
      <xdr:rowOff>0</xdr:rowOff>
    </xdr:to>
    <xdr:cxnSp macro="">
      <xdr:nvCxnSpPr>
        <xdr:cNvPr id="18" name="ssLine7">
          <a:extLst>
            <a:ext uri="{FF2B5EF4-FFF2-40B4-BE49-F238E27FC236}">
              <a16:creationId xmlns:a16="http://schemas.microsoft.com/office/drawing/2014/main" id="{4D984A12-67E7-4636-8D76-DB06A29E9A48}"/>
            </a:ext>
          </a:extLst>
        </xdr:cNvPr>
        <xdr:cNvCxnSpPr/>
      </xdr:nvCxnSpPr>
      <xdr:spPr>
        <a:xfrm>
          <a:off x="6710363" y="9105900"/>
          <a:ext cx="0" cy="7086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261938</xdr:colOff>
      <xdr:row>46</xdr:row>
      <xdr:rowOff>0</xdr:rowOff>
    </xdr:from>
    <xdr:to>
      <xdr:col>18</xdr:col>
      <xdr:colOff>261938</xdr:colOff>
      <xdr:row>84</xdr:row>
      <xdr:rowOff>0</xdr:rowOff>
    </xdr:to>
    <xdr:cxnSp macro="">
      <xdr:nvCxnSpPr>
        <xdr:cNvPr id="19" name="ssLine14">
          <a:extLst>
            <a:ext uri="{FF2B5EF4-FFF2-40B4-BE49-F238E27FC236}">
              <a16:creationId xmlns:a16="http://schemas.microsoft.com/office/drawing/2014/main" id="{739AF9B0-FE97-401B-9D75-5610EB22A3EB}"/>
            </a:ext>
          </a:extLst>
        </xdr:cNvPr>
        <xdr:cNvCxnSpPr/>
      </xdr:nvCxnSpPr>
      <xdr:spPr>
        <a:xfrm>
          <a:off x="10444163" y="9448800"/>
          <a:ext cx="0" cy="674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261938</xdr:colOff>
      <xdr:row>48</xdr:row>
      <xdr:rowOff>0</xdr:rowOff>
    </xdr:from>
    <xdr:to>
      <xdr:col>8</xdr:col>
      <xdr:colOff>261938</xdr:colOff>
      <xdr:row>84</xdr:row>
      <xdr:rowOff>0</xdr:rowOff>
    </xdr:to>
    <xdr:cxnSp macro="">
      <xdr:nvCxnSpPr>
        <xdr:cNvPr id="20" name="ssLine6">
          <a:extLst>
            <a:ext uri="{FF2B5EF4-FFF2-40B4-BE49-F238E27FC236}">
              <a16:creationId xmlns:a16="http://schemas.microsoft.com/office/drawing/2014/main" id="{9E0E24B0-E411-46E8-AF7F-425FDCC0477A}"/>
            </a:ext>
          </a:extLst>
        </xdr:cNvPr>
        <xdr:cNvCxnSpPr/>
      </xdr:nvCxnSpPr>
      <xdr:spPr>
        <a:xfrm>
          <a:off x="6186488" y="9791700"/>
          <a:ext cx="0" cy="6400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261938</xdr:colOff>
      <xdr:row>50</xdr:row>
      <xdr:rowOff>0</xdr:rowOff>
    </xdr:from>
    <xdr:to>
      <xdr:col>27</xdr:col>
      <xdr:colOff>261938</xdr:colOff>
      <xdr:row>84</xdr:row>
      <xdr:rowOff>0</xdr:rowOff>
    </xdr:to>
    <xdr:cxnSp macro="">
      <xdr:nvCxnSpPr>
        <xdr:cNvPr id="21" name="ssLine21">
          <a:extLst>
            <a:ext uri="{FF2B5EF4-FFF2-40B4-BE49-F238E27FC236}">
              <a16:creationId xmlns:a16="http://schemas.microsoft.com/office/drawing/2014/main" id="{D0834954-330E-43BC-AE97-ADE26C39BCD1}"/>
            </a:ext>
          </a:extLst>
        </xdr:cNvPr>
        <xdr:cNvCxnSpPr/>
      </xdr:nvCxnSpPr>
      <xdr:spPr>
        <a:xfrm>
          <a:off x="14339888" y="10134600"/>
          <a:ext cx="0" cy="6057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300038</xdr:colOff>
      <xdr:row>52</xdr:row>
      <xdr:rowOff>0</xdr:rowOff>
    </xdr:from>
    <xdr:to>
      <xdr:col>28</xdr:col>
      <xdr:colOff>300038</xdr:colOff>
      <xdr:row>84</xdr:row>
      <xdr:rowOff>0</xdr:rowOff>
    </xdr:to>
    <xdr:cxnSp macro="">
      <xdr:nvCxnSpPr>
        <xdr:cNvPr id="22" name="ssLine22">
          <a:extLst>
            <a:ext uri="{FF2B5EF4-FFF2-40B4-BE49-F238E27FC236}">
              <a16:creationId xmlns:a16="http://schemas.microsoft.com/office/drawing/2014/main" id="{207C02F6-9967-49F1-88EE-99D315A0CEB4}"/>
            </a:ext>
          </a:extLst>
        </xdr:cNvPr>
        <xdr:cNvCxnSpPr/>
      </xdr:nvCxnSpPr>
      <xdr:spPr>
        <a:xfrm>
          <a:off x="14901863" y="10477500"/>
          <a:ext cx="0" cy="5715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300038</xdr:colOff>
      <xdr:row>54</xdr:row>
      <xdr:rowOff>0</xdr:rowOff>
    </xdr:from>
    <xdr:to>
      <xdr:col>38</xdr:col>
      <xdr:colOff>300038</xdr:colOff>
      <xdr:row>84</xdr:row>
      <xdr:rowOff>0</xdr:rowOff>
    </xdr:to>
    <xdr:cxnSp macro="">
      <xdr:nvCxnSpPr>
        <xdr:cNvPr id="23" name="ssLine30">
          <a:extLst>
            <a:ext uri="{FF2B5EF4-FFF2-40B4-BE49-F238E27FC236}">
              <a16:creationId xmlns:a16="http://schemas.microsoft.com/office/drawing/2014/main" id="{9147972B-66C0-4CB3-8CBE-5CBED983D587}"/>
            </a:ext>
          </a:extLst>
        </xdr:cNvPr>
        <xdr:cNvCxnSpPr/>
      </xdr:nvCxnSpPr>
      <xdr:spPr>
        <a:xfrm>
          <a:off x="19473863" y="10934700"/>
          <a:ext cx="0" cy="5257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300038</xdr:colOff>
      <xdr:row>56</xdr:row>
      <xdr:rowOff>0</xdr:rowOff>
    </xdr:from>
    <xdr:to>
      <xdr:col>5</xdr:col>
      <xdr:colOff>300038</xdr:colOff>
      <xdr:row>84</xdr:row>
      <xdr:rowOff>0</xdr:rowOff>
    </xdr:to>
    <xdr:cxnSp macro="">
      <xdr:nvCxnSpPr>
        <xdr:cNvPr id="24" name="ssLine3">
          <a:extLst>
            <a:ext uri="{FF2B5EF4-FFF2-40B4-BE49-F238E27FC236}">
              <a16:creationId xmlns:a16="http://schemas.microsoft.com/office/drawing/2014/main" id="{712034FD-928E-49E8-BDCD-5F0B0EAB640B}"/>
            </a:ext>
          </a:extLst>
        </xdr:cNvPr>
        <xdr:cNvCxnSpPr/>
      </xdr:nvCxnSpPr>
      <xdr:spPr>
        <a:xfrm>
          <a:off x="4500563" y="11277600"/>
          <a:ext cx="0" cy="4914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300038</xdr:colOff>
      <xdr:row>58</xdr:row>
      <xdr:rowOff>0</xdr:rowOff>
    </xdr:from>
    <xdr:to>
      <xdr:col>14</xdr:col>
      <xdr:colOff>300038</xdr:colOff>
      <xdr:row>84</xdr:row>
      <xdr:rowOff>0</xdr:rowOff>
    </xdr:to>
    <xdr:cxnSp macro="">
      <xdr:nvCxnSpPr>
        <xdr:cNvPr id="25" name="ssLine11">
          <a:extLst>
            <a:ext uri="{FF2B5EF4-FFF2-40B4-BE49-F238E27FC236}">
              <a16:creationId xmlns:a16="http://schemas.microsoft.com/office/drawing/2014/main" id="{7C09B13E-FEAC-443B-8071-63DCDB3B53F1}"/>
            </a:ext>
          </a:extLst>
        </xdr:cNvPr>
        <xdr:cNvCxnSpPr/>
      </xdr:nvCxnSpPr>
      <xdr:spPr>
        <a:xfrm>
          <a:off x="8834438" y="11620500"/>
          <a:ext cx="0" cy="4572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261938</xdr:colOff>
      <xdr:row>60</xdr:row>
      <xdr:rowOff>0</xdr:rowOff>
    </xdr:from>
    <xdr:to>
      <xdr:col>36</xdr:col>
      <xdr:colOff>261938</xdr:colOff>
      <xdr:row>84</xdr:row>
      <xdr:rowOff>0</xdr:rowOff>
    </xdr:to>
    <xdr:cxnSp macro="">
      <xdr:nvCxnSpPr>
        <xdr:cNvPr id="26" name="ssLine29">
          <a:extLst>
            <a:ext uri="{FF2B5EF4-FFF2-40B4-BE49-F238E27FC236}">
              <a16:creationId xmlns:a16="http://schemas.microsoft.com/office/drawing/2014/main" id="{DC2376E1-68D5-47C4-8787-763B7CE160E9}"/>
            </a:ext>
          </a:extLst>
        </xdr:cNvPr>
        <xdr:cNvCxnSpPr/>
      </xdr:nvCxnSpPr>
      <xdr:spPr>
        <a:xfrm>
          <a:off x="18911888" y="11963400"/>
          <a:ext cx="0" cy="4229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261938</xdr:colOff>
      <xdr:row>62</xdr:row>
      <xdr:rowOff>0</xdr:rowOff>
    </xdr:from>
    <xdr:to>
      <xdr:col>20</xdr:col>
      <xdr:colOff>261938</xdr:colOff>
      <xdr:row>84</xdr:row>
      <xdr:rowOff>0</xdr:rowOff>
    </xdr:to>
    <xdr:cxnSp macro="">
      <xdr:nvCxnSpPr>
        <xdr:cNvPr id="27" name="ssLine15">
          <a:extLst>
            <a:ext uri="{FF2B5EF4-FFF2-40B4-BE49-F238E27FC236}">
              <a16:creationId xmlns:a16="http://schemas.microsoft.com/office/drawing/2014/main" id="{333A367A-F297-4A04-9A5D-374267A6F8AA}"/>
            </a:ext>
          </a:extLst>
        </xdr:cNvPr>
        <xdr:cNvCxnSpPr/>
      </xdr:nvCxnSpPr>
      <xdr:spPr>
        <a:xfrm>
          <a:off x="10968038" y="12420600"/>
          <a:ext cx="0" cy="37719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300038</xdr:colOff>
      <xdr:row>64</xdr:row>
      <xdr:rowOff>0</xdr:rowOff>
    </xdr:from>
    <xdr:to>
      <xdr:col>7</xdr:col>
      <xdr:colOff>300038</xdr:colOff>
      <xdr:row>84</xdr:row>
      <xdr:rowOff>0</xdr:rowOff>
    </xdr:to>
    <xdr:cxnSp macro="">
      <xdr:nvCxnSpPr>
        <xdr:cNvPr id="28" name="ssLine5">
          <a:extLst>
            <a:ext uri="{FF2B5EF4-FFF2-40B4-BE49-F238E27FC236}">
              <a16:creationId xmlns:a16="http://schemas.microsoft.com/office/drawing/2014/main" id="{F37C485E-E5F9-46BB-8E98-247019EC9667}"/>
            </a:ext>
          </a:extLst>
        </xdr:cNvPr>
        <xdr:cNvCxnSpPr/>
      </xdr:nvCxnSpPr>
      <xdr:spPr>
        <a:xfrm>
          <a:off x="5624513" y="12763500"/>
          <a:ext cx="0" cy="34290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300038</xdr:colOff>
      <xdr:row>66</xdr:row>
      <xdr:rowOff>0</xdr:rowOff>
    </xdr:from>
    <xdr:to>
      <xdr:col>25</xdr:col>
      <xdr:colOff>300038</xdr:colOff>
      <xdr:row>84</xdr:row>
      <xdr:rowOff>0</xdr:rowOff>
    </xdr:to>
    <xdr:cxnSp macro="">
      <xdr:nvCxnSpPr>
        <xdr:cNvPr id="29" name="ssLine19">
          <a:extLst>
            <a:ext uri="{FF2B5EF4-FFF2-40B4-BE49-F238E27FC236}">
              <a16:creationId xmlns:a16="http://schemas.microsoft.com/office/drawing/2014/main" id="{0566BF46-BF4E-452C-A2C0-B3F47441F42A}"/>
            </a:ext>
          </a:extLst>
        </xdr:cNvPr>
        <xdr:cNvCxnSpPr/>
      </xdr:nvCxnSpPr>
      <xdr:spPr>
        <a:xfrm>
          <a:off x="13177838" y="13106400"/>
          <a:ext cx="0" cy="3086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300038</xdr:colOff>
      <xdr:row>68</xdr:row>
      <xdr:rowOff>0</xdr:rowOff>
    </xdr:from>
    <xdr:to>
      <xdr:col>32</xdr:col>
      <xdr:colOff>300038</xdr:colOff>
      <xdr:row>84</xdr:row>
      <xdr:rowOff>0</xdr:rowOff>
    </xdr:to>
    <xdr:cxnSp macro="">
      <xdr:nvCxnSpPr>
        <xdr:cNvPr id="30" name="ssLine25">
          <a:extLst>
            <a:ext uri="{FF2B5EF4-FFF2-40B4-BE49-F238E27FC236}">
              <a16:creationId xmlns:a16="http://schemas.microsoft.com/office/drawing/2014/main" id="{98C4C199-2E3D-4535-B078-EA2252B5B135}"/>
            </a:ext>
          </a:extLst>
        </xdr:cNvPr>
        <xdr:cNvCxnSpPr/>
      </xdr:nvCxnSpPr>
      <xdr:spPr>
        <a:xfrm>
          <a:off x="16549688" y="13449300"/>
          <a:ext cx="0" cy="2743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261938</xdr:colOff>
      <xdr:row>70</xdr:row>
      <xdr:rowOff>0</xdr:rowOff>
    </xdr:from>
    <xdr:to>
      <xdr:col>30</xdr:col>
      <xdr:colOff>261938</xdr:colOff>
      <xdr:row>84</xdr:row>
      <xdr:rowOff>0</xdr:rowOff>
    </xdr:to>
    <xdr:cxnSp macro="">
      <xdr:nvCxnSpPr>
        <xdr:cNvPr id="31" name="ssLine23">
          <a:extLst>
            <a:ext uri="{FF2B5EF4-FFF2-40B4-BE49-F238E27FC236}">
              <a16:creationId xmlns:a16="http://schemas.microsoft.com/office/drawing/2014/main" id="{EE9B12B7-14E6-469F-9220-117F473974B6}"/>
            </a:ext>
          </a:extLst>
        </xdr:cNvPr>
        <xdr:cNvCxnSpPr/>
      </xdr:nvCxnSpPr>
      <xdr:spPr>
        <a:xfrm>
          <a:off x="15463838" y="13792200"/>
          <a:ext cx="0" cy="2400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300038</xdr:colOff>
      <xdr:row>74</xdr:row>
      <xdr:rowOff>0</xdr:rowOff>
    </xdr:from>
    <xdr:to>
      <xdr:col>23</xdr:col>
      <xdr:colOff>300038</xdr:colOff>
      <xdr:row>84</xdr:row>
      <xdr:rowOff>0</xdr:rowOff>
    </xdr:to>
    <xdr:cxnSp macro="">
      <xdr:nvCxnSpPr>
        <xdr:cNvPr id="32" name="ssLine17">
          <a:extLst>
            <a:ext uri="{FF2B5EF4-FFF2-40B4-BE49-F238E27FC236}">
              <a16:creationId xmlns:a16="http://schemas.microsoft.com/office/drawing/2014/main" id="{497218DC-CC44-4FF9-8362-CE8894B63E97}"/>
            </a:ext>
          </a:extLst>
        </xdr:cNvPr>
        <xdr:cNvCxnSpPr/>
      </xdr:nvCxnSpPr>
      <xdr:spPr>
        <a:xfrm>
          <a:off x="12053888" y="14478000"/>
          <a:ext cx="0" cy="1714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300038</xdr:colOff>
      <xdr:row>76</xdr:row>
      <xdr:rowOff>0</xdr:rowOff>
    </xdr:from>
    <xdr:to>
      <xdr:col>35</xdr:col>
      <xdr:colOff>300038</xdr:colOff>
      <xdr:row>84</xdr:row>
      <xdr:rowOff>0</xdr:rowOff>
    </xdr:to>
    <xdr:cxnSp macro="">
      <xdr:nvCxnSpPr>
        <xdr:cNvPr id="33" name="ssLine28">
          <a:extLst>
            <a:ext uri="{FF2B5EF4-FFF2-40B4-BE49-F238E27FC236}">
              <a16:creationId xmlns:a16="http://schemas.microsoft.com/office/drawing/2014/main" id="{27DC5B6A-68D3-4454-BE57-4487A9466994}"/>
            </a:ext>
          </a:extLst>
        </xdr:cNvPr>
        <xdr:cNvCxnSpPr/>
      </xdr:nvCxnSpPr>
      <xdr:spPr>
        <a:xfrm>
          <a:off x="18349913" y="14820900"/>
          <a:ext cx="0" cy="1371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300038</xdr:colOff>
      <xdr:row>78</xdr:row>
      <xdr:rowOff>0</xdr:rowOff>
    </xdr:from>
    <xdr:to>
      <xdr:col>26</xdr:col>
      <xdr:colOff>300038</xdr:colOff>
      <xdr:row>84</xdr:row>
      <xdr:rowOff>0</xdr:rowOff>
    </xdr:to>
    <xdr:cxnSp macro="">
      <xdr:nvCxnSpPr>
        <xdr:cNvPr id="34" name="ssLine20">
          <a:extLst>
            <a:ext uri="{FF2B5EF4-FFF2-40B4-BE49-F238E27FC236}">
              <a16:creationId xmlns:a16="http://schemas.microsoft.com/office/drawing/2014/main" id="{22DB250A-BE06-48CC-8FAE-E110962A7F4C}"/>
            </a:ext>
          </a:extLst>
        </xdr:cNvPr>
        <xdr:cNvCxnSpPr/>
      </xdr:nvCxnSpPr>
      <xdr:spPr>
        <a:xfrm>
          <a:off x="13777913" y="15163800"/>
          <a:ext cx="0" cy="1028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261938</xdr:colOff>
      <xdr:row>80</xdr:row>
      <xdr:rowOff>0</xdr:rowOff>
    </xdr:from>
    <xdr:to>
      <xdr:col>24</xdr:col>
      <xdr:colOff>261938</xdr:colOff>
      <xdr:row>84</xdr:row>
      <xdr:rowOff>0</xdr:rowOff>
    </xdr:to>
    <xdr:cxnSp macro="">
      <xdr:nvCxnSpPr>
        <xdr:cNvPr id="35" name="ssLine18">
          <a:extLst>
            <a:ext uri="{FF2B5EF4-FFF2-40B4-BE49-F238E27FC236}">
              <a16:creationId xmlns:a16="http://schemas.microsoft.com/office/drawing/2014/main" id="{6C6B767D-3199-48E9-99FD-E3C84F76AED0}"/>
            </a:ext>
          </a:extLst>
        </xdr:cNvPr>
        <xdr:cNvCxnSpPr/>
      </xdr:nvCxnSpPr>
      <xdr:spPr>
        <a:xfrm>
          <a:off x="12615863" y="15506700"/>
          <a:ext cx="0" cy="685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5\Braddon\Scrutiny\HC-Auto\Exports\Count%2082%20final%20-%20Braddon.xlsx" TargetMode="External"/><Relationship Id="rId1" Type="http://schemas.openxmlformats.org/officeDocument/2006/relationships/externalLinkPath" Target="Count%2082%20final%20-%20Bradd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1986-ED97-40D9-BD3E-65F752D765AB}">
  <sheetPr>
    <pageSetUpPr autoPageBreaks="0"/>
  </sheetPr>
  <dimension ref="B1:F48"/>
  <sheetViews>
    <sheetView showGridLines="0" showRowColHeaders="0" tabSelected="1" workbookViewId="0"/>
  </sheetViews>
  <sheetFormatPr defaultColWidth="20.7109375" defaultRowHeight="12.75" x14ac:dyDescent="0.2"/>
  <cols>
    <col min="1" max="1" width="20.7109375" style="1"/>
    <col min="2" max="2" width="25.28515625" style="1" customWidth="1"/>
    <col min="3" max="3" width="32.7109375" style="1" customWidth="1"/>
    <col min="4" max="4" width="7.85546875" style="1" customWidth="1"/>
    <col min="5" max="5" width="9.42578125" style="1" customWidth="1"/>
    <col min="6" max="6" width="10.42578125" style="1" bestFit="1" customWidth="1"/>
    <col min="7" max="16384" width="20.7109375" style="1"/>
  </cols>
  <sheetData>
    <row r="1" spans="2:6" ht="23.25" x14ac:dyDescent="0.35">
      <c r="B1" s="52" t="s">
        <v>2</v>
      </c>
      <c r="C1" s="52"/>
      <c r="D1" s="52"/>
      <c r="E1" s="52"/>
      <c r="F1" s="52"/>
    </row>
    <row r="2" spans="2:6" ht="12.75" customHeight="1" x14ac:dyDescent="0.2"/>
    <row r="3" spans="2:6" x14ac:dyDescent="0.2">
      <c r="B3" s="53" t="s">
        <v>368</v>
      </c>
      <c r="C3" s="54" t="s">
        <v>369</v>
      </c>
      <c r="D3" s="54" t="s">
        <v>370</v>
      </c>
      <c r="E3" s="54" t="s">
        <v>371</v>
      </c>
      <c r="F3" s="55" t="s">
        <v>372</v>
      </c>
    </row>
    <row r="4" spans="2:6" ht="21" customHeight="1" x14ac:dyDescent="0.25">
      <c r="B4" s="56" t="s">
        <v>373</v>
      </c>
      <c r="C4" s="57">
        <v>5285</v>
      </c>
      <c r="D4" s="57">
        <v>1</v>
      </c>
      <c r="E4" s="58">
        <v>7.4800000000000005E-2</v>
      </c>
      <c r="F4" s="59"/>
    </row>
    <row r="5" spans="2:6" ht="21" customHeight="1" x14ac:dyDescent="0.25">
      <c r="B5" s="56" t="s">
        <v>374</v>
      </c>
      <c r="C5" s="57">
        <v>0</v>
      </c>
      <c r="D5" s="57">
        <v>0</v>
      </c>
      <c r="E5" s="58">
        <v>0</v>
      </c>
      <c r="F5" s="59" t="s">
        <v>86</v>
      </c>
    </row>
    <row r="6" spans="2:6" ht="21" customHeight="1" x14ac:dyDescent="0.25">
      <c r="B6" s="56" t="s">
        <v>375</v>
      </c>
      <c r="C6" s="57">
        <v>0</v>
      </c>
      <c r="D6" s="57">
        <v>0</v>
      </c>
      <c r="E6" s="58">
        <v>0</v>
      </c>
      <c r="F6" s="59" t="s">
        <v>86</v>
      </c>
    </row>
    <row r="7" spans="2:6" ht="21" customHeight="1" x14ac:dyDescent="0.25">
      <c r="B7" s="56" t="s">
        <v>376</v>
      </c>
      <c r="C7" s="57">
        <v>0</v>
      </c>
      <c r="D7" s="57">
        <v>0</v>
      </c>
      <c r="E7" s="58">
        <v>0</v>
      </c>
      <c r="F7" s="59" t="s">
        <v>86</v>
      </c>
    </row>
    <row r="8" spans="2:6" ht="21" customHeight="1" x14ac:dyDescent="0.25">
      <c r="B8" s="56" t="s">
        <v>377</v>
      </c>
      <c r="C8" s="57">
        <v>0</v>
      </c>
      <c r="D8" s="57">
        <v>0</v>
      </c>
      <c r="E8" s="58">
        <v>0</v>
      </c>
      <c r="F8" s="59" t="s">
        <v>86</v>
      </c>
    </row>
    <row r="9" spans="2:6" ht="21" customHeight="1" x14ac:dyDescent="0.25">
      <c r="B9" s="56" t="s">
        <v>378</v>
      </c>
      <c r="C9" s="57">
        <v>0</v>
      </c>
      <c r="D9" s="57">
        <v>0</v>
      </c>
      <c r="E9" s="58">
        <v>0</v>
      </c>
      <c r="F9" s="59" t="s">
        <v>86</v>
      </c>
    </row>
    <row r="10" spans="2:6" ht="21" customHeight="1" x14ac:dyDescent="0.25">
      <c r="B10" s="56" t="s">
        <v>379</v>
      </c>
      <c r="C10" s="57">
        <v>0</v>
      </c>
      <c r="D10" s="57">
        <v>0</v>
      </c>
      <c r="E10" s="58">
        <v>0</v>
      </c>
      <c r="F10" s="59" t="s">
        <v>86</v>
      </c>
    </row>
    <row r="11" spans="2:6" ht="21" customHeight="1" x14ac:dyDescent="0.25">
      <c r="B11" s="56" t="s">
        <v>380</v>
      </c>
      <c r="C11" s="57">
        <v>0</v>
      </c>
      <c r="D11" s="57">
        <v>0</v>
      </c>
      <c r="E11" s="58">
        <v>0</v>
      </c>
      <c r="F11" s="59" t="s">
        <v>86</v>
      </c>
    </row>
    <row r="12" spans="2:6" ht="21" customHeight="1" x14ac:dyDescent="0.25">
      <c r="B12" s="56" t="s">
        <v>381</v>
      </c>
      <c r="C12" s="57">
        <v>0</v>
      </c>
      <c r="D12" s="57">
        <v>0</v>
      </c>
      <c r="E12" s="58">
        <v>0</v>
      </c>
      <c r="F12" s="59" t="s">
        <v>86</v>
      </c>
    </row>
    <row r="13" spans="2:6" ht="21" customHeight="1" x14ac:dyDescent="0.25">
      <c r="B13" s="56" t="s">
        <v>382</v>
      </c>
      <c r="C13" s="57">
        <v>0</v>
      </c>
      <c r="D13" s="57">
        <v>0</v>
      </c>
      <c r="E13" s="58">
        <v>0</v>
      </c>
      <c r="F13" s="59" t="s">
        <v>86</v>
      </c>
    </row>
    <row r="14" spans="2:6" ht="21" customHeight="1" x14ac:dyDescent="0.25">
      <c r="B14" s="56" t="s">
        <v>383</v>
      </c>
      <c r="C14" s="57">
        <v>0</v>
      </c>
      <c r="D14" s="57">
        <v>0</v>
      </c>
      <c r="E14" s="58">
        <v>0</v>
      </c>
      <c r="F14" s="59" t="s">
        <v>86</v>
      </c>
    </row>
    <row r="15" spans="2:6" ht="21" customHeight="1" x14ac:dyDescent="0.25">
      <c r="B15" s="56" t="s">
        <v>384</v>
      </c>
      <c r="C15" s="57">
        <v>0</v>
      </c>
      <c r="D15" s="57">
        <v>0</v>
      </c>
      <c r="E15" s="58">
        <v>0</v>
      </c>
      <c r="F15" s="59" t="s">
        <v>86</v>
      </c>
    </row>
    <row r="16" spans="2:6" ht="21" customHeight="1" x14ac:dyDescent="0.25">
      <c r="B16" s="56" t="s">
        <v>385</v>
      </c>
      <c r="C16" s="57">
        <v>0</v>
      </c>
      <c r="D16" s="57">
        <v>0</v>
      </c>
      <c r="E16" s="58">
        <v>0</v>
      </c>
      <c r="F16" s="59" t="s">
        <v>86</v>
      </c>
    </row>
    <row r="17" spans="2:6" ht="21" customHeight="1" x14ac:dyDescent="0.25">
      <c r="B17" s="56" t="s">
        <v>386</v>
      </c>
      <c r="C17" s="57">
        <v>0</v>
      </c>
      <c r="D17" s="57">
        <v>0</v>
      </c>
      <c r="E17" s="58">
        <v>0</v>
      </c>
      <c r="F17" s="59" t="s">
        <v>86</v>
      </c>
    </row>
    <row r="18" spans="2:6" ht="21" customHeight="1" x14ac:dyDescent="0.25">
      <c r="B18" s="56" t="s">
        <v>387</v>
      </c>
      <c r="C18" s="57">
        <v>8836</v>
      </c>
      <c r="D18" s="57">
        <v>1</v>
      </c>
      <c r="E18" s="58">
        <v>0.125</v>
      </c>
      <c r="F18" s="59" t="s">
        <v>388</v>
      </c>
    </row>
    <row r="19" spans="2:6" ht="21" customHeight="1" x14ac:dyDescent="0.25">
      <c r="B19" s="56" t="s">
        <v>389</v>
      </c>
      <c r="C19" s="57">
        <v>8982</v>
      </c>
      <c r="D19" s="57">
        <v>1</v>
      </c>
      <c r="E19" s="58">
        <v>0.12709999999999999</v>
      </c>
      <c r="F19" s="59" t="s">
        <v>390</v>
      </c>
    </row>
    <row r="20" spans="2:6" ht="21" customHeight="1" x14ac:dyDescent="0.25">
      <c r="B20" s="56" t="s">
        <v>391</v>
      </c>
      <c r="C20" s="57">
        <v>0</v>
      </c>
      <c r="D20" s="57">
        <v>0</v>
      </c>
      <c r="E20" s="58">
        <v>0</v>
      </c>
      <c r="F20" s="59" t="s">
        <v>86</v>
      </c>
    </row>
    <row r="21" spans="2:6" ht="21" customHeight="1" x14ac:dyDescent="0.25">
      <c r="B21" s="56" t="s">
        <v>392</v>
      </c>
      <c r="C21" s="57">
        <v>8836</v>
      </c>
      <c r="D21" s="57">
        <v>1</v>
      </c>
      <c r="E21" s="58">
        <v>0.125</v>
      </c>
      <c r="F21" s="59" t="s">
        <v>393</v>
      </c>
    </row>
    <row r="22" spans="2:6" ht="21" customHeight="1" x14ac:dyDescent="0.25">
      <c r="B22" s="56" t="s">
        <v>394</v>
      </c>
      <c r="C22" s="57">
        <v>0</v>
      </c>
      <c r="D22" s="57">
        <v>0</v>
      </c>
      <c r="E22" s="58">
        <v>0</v>
      </c>
      <c r="F22" s="59" t="s">
        <v>86</v>
      </c>
    </row>
    <row r="23" spans="2:6" ht="21" customHeight="1" x14ac:dyDescent="0.25">
      <c r="B23" s="56" t="s">
        <v>395</v>
      </c>
      <c r="C23" s="57">
        <v>0</v>
      </c>
      <c r="D23" s="57">
        <v>0</v>
      </c>
      <c r="E23" s="58">
        <v>0</v>
      </c>
      <c r="F23" s="59" t="s">
        <v>86</v>
      </c>
    </row>
    <row r="24" spans="2:6" ht="21" customHeight="1" x14ac:dyDescent="0.25">
      <c r="B24" s="56" t="s">
        <v>396</v>
      </c>
      <c r="C24" s="57">
        <v>0</v>
      </c>
      <c r="D24" s="57">
        <v>0</v>
      </c>
      <c r="E24" s="58">
        <v>0</v>
      </c>
      <c r="F24" s="59" t="s">
        <v>86</v>
      </c>
    </row>
    <row r="25" spans="2:6" ht="21" customHeight="1" x14ac:dyDescent="0.25">
      <c r="B25" s="56" t="s">
        <v>397</v>
      </c>
      <c r="C25" s="57">
        <v>0</v>
      </c>
      <c r="D25" s="57">
        <v>0</v>
      </c>
      <c r="E25" s="58">
        <v>0</v>
      </c>
      <c r="F25" s="59" t="s">
        <v>86</v>
      </c>
    </row>
    <row r="26" spans="2:6" ht="21" customHeight="1" x14ac:dyDescent="0.25">
      <c r="B26" s="56" t="s">
        <v>398</v>
      </c>
      <c r="C26" s="57">
        <v>8836</v>
      </c>
      <c r="D26" s="57">
        <v>1</v>
      </c>
      <c r="E26" s="58">
        <v>0.125</v>
      </c>
      <c r="F26" s="59" t="s">
        <v>399</v>
      </c>
    </row>
    <row r="27" spans="2:6" ht="21" customHeight="1" x14ac:dyDescent="0.25">
      <c r="B27" s="56" t="s">
        <v>400</v>
      </c>
      <c r="C27" s="57">
        <v>9041</v>
      </c>
      <c r="D27" s="57">
        <v>1</v>
      </c>
      <c r="E27" s="58">
        <v>0.12790000000000001</v>
      </c>
      <c r="F27" s="59" t="s">
        <v>401</v>
      </c>
    </row>
    <row r="28" spans="2:6" ht="21" customHeight="1" x14ac:dyDescent="0.25">
      <c r="B28" s="56" t="s">
        <v>402</v>
      </c>
      <c r="C28" s="57">
        <v>0</v>
      </c>
      <c r="D28" s="57">
        <v>0</v>
      </c>
      <c r="E28" s="58">
        <v>0</v>
      </c>
      <c r="F28" s="59" t="s">
        <v>86</v>
      </c>
    </row>
    <row r="29" spans="2:6" ht="21" customHeight="1" x14ac:dyDescent="0.25">
      <c r="B29" s="56" t="s">
        <v>403</v>
      </c>
      <c r="C29" s="57">
        <v>8836</v>
      </c>
      <c r="D29" s="57">
        <v>1</v>
      </c>
      <c r="E29" s="58">
        <v>0.125</v>
      </c>
      <c r="F29" s="59" t="s">
        <v>404</v>
      </c>
    </row>
    <row r="30" spans="2:6" ht="21" customHeight="1" x14ac:dyDescent="0.25">
      <c r="B30" s="56" t="s">
        <v>405</v>
      </c>
      <c r="C30" s="57">
        <v>8836</v>
      </c>
      <c r="D30" s="57">
        <v>1</v>
      </c>
      <c r="E30" s="58">
        <v>0.125</v>
      </c>
      <c r="F30" s="59" t="s">
        <v>406</v>
      </c>
    </row>
    <row r="31" spans="2:6" ht="21" customHeight="1" x14ac:dyDescent="0.25">
      <c r="B31" s="56" t="s">
        <v>407</v>
      </c>
      <c r="C31" s="57">
        <v>0</v>
      </c>
      <c r="D31" s="57">
        <v>0</v>
      </c>
      <c r="E31" s="58">
        <v>0</v>
      </c>
      <c r="F31" s="59" t="s">
        <v>86</v>
      </c>
    </row>
    <row r="32" spans="2:6" ht="21" customHeight="1" x14ac:dyDescent="0.25">
      <c r="B32" s="56" t="s">
        <v>408</v>
      </c>
      <c r="C32" s="57">
        <v>0</v>
      </c>
      <c r="D32" s="57">
        <v>0</v>
      </c>
      <c r="E32" s="58">
        <v>0</v>
      </c>
      <c r="F32" s="59" t="s">
        <v>86</v>
      </c>
    </row>
    <row r="33" spans="2:6" ht="21" customHeight="1" x14ac:dyDescent="0.25">
      <c r="B33" s="56" t="s">
        <v>409</v>
      </c>
      <c r="C33" s="57">
        <v>0</v>
      </c>
      <c r="D33" s="57">
        <v>0</v>
      </c>
      <c r="E33" s="58">
        <v>0</v>
      </c>
      <c r="F33" s="59" t="s">
        <v>86</v>
      </c>
    </row>
    <row r="34" spans="2:6" ht="21" customHeight="1" x14ac:dyDescent="0.25">
      <c r="B34" s="56" t="s">
        <v>410</v>
      </c>
      <c r="C34" s="57">
        <v>0</v>
      </c>
      <c r="D34" s="57">
        <v>0</v>
      </c>
      <c r="E34" s="58">
        <v>0</v>
      </c>
      <c r="F34" s="59" t="s">
        <v>86</v>
      </c>
    </row>
    <row r="35" spans="2:6" ht="21" customHeight="1" x14ac:dyDescent="0.25">
      <c r="B35" s="56" t="s">
        <v>411</v>
      </c>
      <c r="C35" s="57">
        <v>277</v>
      </c>
      <c r="D35" s="57">
        <v>0</v>
      </c>
      <c r="E35" s="58">
        <v>3.8999999999999998E-3</v>
      </c>
      <c r="F35" s="59" t="s">
        <v>86</v>
      </c>
    </row>
    <row r="36" spans="2:6" ht="21" customHeight="1" x14ac:dyDescent="0.25">
      <c r="B36" s="56" t="s">
        <v>412</v>
      </c>
      <c r="C36" s="57">
        <v>0</v>
      </c>
      <c r="D36" s="57">
        <v>0</v>
      </c>
      <c r="E36" s="58">
        <v>0</v>
      </c>
      <c r="F36" s="59" t="s">
        <v>86</v>
      </c>
    </row>
    <row r="37" spans="2:6" ht="21" customHeight="1" x14ac:dyDescent="0.25">
      <c r="B37" s="56" t="s">
        <v>413</v>
      </c>
      <c r="C37" s="57">
        <v>0</v>
      </c>
      <c r="D37" s="57">
        <v>0</v>
      </c>
      <c r="E37" s="58">
        <v>0</v>
      </c>
      <c r="F37" s="59" t="s">
        <v>86</v>
      </c>
    </row>
    <row r="38" spans="2:6" ht="21" customHeight="1" x14ac:dyDescent="0.25">
      <c r="B38" s="56" t="s">
        <v>414</v>
      </c>
      <c r="C38" s="57">
        <v>0</v>
      </c>
      <c r="D38" s="57">
        <v>0</v>
      </c>
      <c r="E38" s="58">
        <v>0</v>
      </c>
      <c r="F38" s="59" t="s">
        <v>86</v>
      </c>
    </row>
    <row r="39" spans="2:6" ht="21" customHeight="1" x14ac:dyDescent="0.25">
      <c r="B39" s="56" t="s">
        <v>415</v>
      </c>
      <c r="C39" s="57">
        <v>0</v>
      </c>
      <c r="D39" s="57">
        <v>0</v>
      </c>
      <c r="E39" s="58">
        <v>0</v>
      </c>
      <c r="F39" s="59" t="s">
        <v>86</v>
      </c>
    </row>
    <row r="40" spans="2:6" ht="21" customHeight="1" x14ac:dyDescent="0.25">
      <c r="B40" s="56" t="s">
        <v>416</v>
      </c>
      <c r="C40" s="57">
        <v>0</v>
      </c>
      <c r="D40" s="57">
        <v>0</v>
      </c>
      <c r="E40" s="58">
        <v>0</v>
      </c>
      <c r="F40" s="59" t="s">
        <v>86</v>
      </c>
    </row>
    <row r="41" spans="2:6" ht="21" customHeight="1" x14ac:dyDescent="0.25">
      <c r="B41" s="56" t="s">
        <v>417</v>
      </c>
      <c r="C41" s="57">
        <v>0</v>
      </c>
      <c r="D41" s="57">
        <v>0</v>
      </c>
      <c r="E41" s="58">
        <v>0</v>
      </c>
      <c r="F41" s="59" t="s">
        <v>86</v>
      </c>
    </row>
    <row r="42" spans="2:6" ht="21" customHeight="1" x14ac:dyDescent="0.2">
      <c r="B42" s="60" t="s">
        <v>418</v>
      </c>
      <c r="C42" s="57">
        <v>2824</v>
      </c>
    </row>
    <row r="43" spans="2:6" ht="21" customHeight="1" x14ac:dyDescent="0.2">
      <c r="B43" s="60" t="s">
        <v>419</v>
      </c>
      <c r="C43" s="57">
        <v>97</v>
      </c>
    </row>
    <row r="44" spans="2:6" ht="21" customHeight="1" x14ac:dyDescent="0.25">
      <c r="B44" s="61" t="s">
        <v>420</v>
      </c>
      <c r="C44" s="62">
        <v>70686</v>
      </c>
    </row>
    <row r="45" spans="2:6" ht="21" customHeight="1" x14ac:dyDescent="0.2"/>
    <row r="46" spans="2:6" ht="21" customHeight="1" x14ac:dyDescent="0.25">
      <c r="B46" s="61" t="s">
        <v>421</v>
      </c>
      <c r="C46" s="57">
        <v>8836</v>
      </c>
    </row>
    <row r="47" spans="2:6" ht="21" customHeight="1" x14ac:dyDescent="0.2"/>
    <row r="48" spans="2:6" ht="21" customHeight="1" x14ac:dyDescent="0.2">
      <c r="B48" s="63" t="s">
        <v>422</v>
      </c>
      <c r="C48" s="64">
        <v>45870.750069444402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A20D-FDF9-444B-8760-9D5D4CE4FF06}">
  <sheetPr>
    <pageSetUpPr autoPageBreaks="0"/>
  </sheetPr>
  <dimension ref="B1:K39"/>
  <sheetViews>
    <sheetView showGridLines="0" showRowColHeaders="0" workbookViewId="0"/>
  </sheetViews>
  <sheetFormatPr defaultColWidth="20.7109375" defaultRowHeight="12.75" x14ac:dyDescent="0.2"/>
  <cols>
    <col min="1" max="1" width="20.7109375" style="1"/>
    <col min="2" max="2" width="20.7109375" style="1" customWidth="1"/>
    <col min="3" max="4" width="6.5703125" style="1" hidden="1" customWidth="1"/>
    <col min="5" max="5" width="20.7109375" style="1" customWidth="1"/>
    <col min="6" max="7" width="6.5703125" style="1" hidden="1" customWidth="1"/>
    <col min="8" max="8" width="20.7109375" style="1" customWidth="1"/>
    <col min="9" max="10" width="6.5703125" style="1" hidden="1" customWidth="1"/>
    <col min="11" max="16384" width="20.7109375" style="1"/>
  </cols>
  <sheetData>
    <row r="1" spans="2:11" ht="18" x14ac:dyDescent="0.25">
      <c r="B1" s="44" t="s">
        <v>319</v>
      </c>
      <c r="C1" s="44"/>
      <c r="D1" s="44"/>
      <c r="E1" s="44"/>
      <c r="F1" s="44"/>
      <c r="G1" s="44"/>
      <c r="H1" s="44"/>
      <c r="I1" s="44"/>
      <c r="J1" s="44"/>
    </row>
    <row r="2" spans="2:11" ht="12.75" customHeight="1" x14ac:dyDescent="0.2"/>
    <row r="3" spans="2:11" ht="18" x14ac:dyDescent="0.2">
      <c r="B3" s="45" t="s">
        <v>80</v>
      </c>
      <c r="E3" s="45" t="s">
        <v>320</v>
      </c>
      <c r="H3" s="45" t="s">
        <v>86</v>
      </c>
      <c r="K3" s="45"/>
    </row>
    <row r="4" spans="2:11" ht="18.75" thickBot="1" x14ac:dyDescent="0.25">
      <c r="B4" s="46" t="s">
        <v>321</v>
      </c>
      <c r="C4" s="47" t="s">
        <v>322</v>
      </c>
      <c r="D4" s="47" t="s">
        <v>323</v>
      </c>
      <c r="E4" s="46" t="s">
        <v>324</v>
      </c>
      <c r="F4" s="47" t="s">
        <v>325</v>
      </c>
      <c r="G4" s="47" t="s">
        <v>326</v>
      </c>
      <c r="H4" s="46" t="s">
        <v>327</v>
      </c>
      <c r="I4" s="47" t="s">
        <v>322</v>
      </c>
      <c r="J4" s="47" t="s">
        <v>323</v>
      </c>
      <c r="K4" s="45"/>
    </row>
    <row r="5" spans="2:11" ht="21" customHeight="1" x14ac:dyDescent="0.2">
      <c r="B5" s="48" t="s">
        <v>328</v>
      </c>
      <c r="C5" s="49">
        <v>1</v>
      </c>
      <c r="D5" s="49">
        <v>22273</v>
      </c>
      <c r="E5" s="48" t="s">
        <v>329</v>
      </c>
      <c r="F5" s="49">
        <v>92</v>
      </c>
      <c r="G5" s="49">
        <v>5285</v>
      </c>
      <c r="H5" s="48" t="s">
        <v>330</v>
      </c>
      <c r="I5" s="49">
        <v>4</v>
      </c>
      <c r="J5" s="49">
        <v>71</v>
      </c>
      <c r="K5" s="45"/>
    </row>
    <row r="6" spans="2:11" ht="21" customHeight="1" x14ac:dyDescent="0.2">
      <c r="B6" s="48" t="s">
        <v>331</v>
      </c>
      <c r="C6" s="49">
        <v>2</v>
      </c>
      <c r="D6" s="49">
        <v>9818</v>
      </c>
      <c r="E6" s="48"/>
      <c r="F6" s="49"/>
      <c r="G6" s="49"/>
      <c r="H6" s="48" t="s">
        <v>332</v>
      </c>
      <c r="I6" s="49">
        <v>6</v>
      </c>
      <c r="J6" s="49">
        <v>94</v>
      </c>
      <c r="K6" s="45"/>
    </row>
    <row r="7" spans="2:11" ht="21" customHeight="1" x14ac:dyDescent="0.2">
      <c r="B7" s="48" t="s">
        <v>333</v>
      </c>
      <c r="C7" s="49">
        <v>66</v>
      </c>
      <c r="D7" s="49">
        <v>8836</v>
      </c>
      <c r="E7" s="48"/>
      <c r="F7" s="49"/>
      <c r="G7" s="49"/>
      <c r="H7" s="48" t="s">
        <v>334</v>
      </c>
      <c r="I7" s="49">
        <v>8</v>
      </c>
      <c r="J7" s="49">
        <v>96</v>
      </c>
      <c r="K7" s="45"/>
    </row>
    <row r="8" spans="2:11" ht="21" customHeight="1" x14ac:dyDescent="0.2">
      <c r="B8" s="48" t="s">
        <v>335</v>
      </c>
      <c r="C8" s="49">
        <v>76</v>
      </c>
      <c r="D8" s="49">
        <v>9302</v>
      </c>
      <c r="E8" s="48"/>
      <c r="F8" s="49"/>
      <c r="G8" s="49"/>
      <c r="H8" s="48" t="s">
        <v>336</v>
      </c>
      <c r="I8" s="49">
        <v>10</v>
      </c>
      <c r="J8" s="49">
        <v>141</v>
      </c>
      <c r="K8" s="45"/>
    </row>
    <row r="9" spans="2:11" ht="21" customHeight="1" x14ac:dyDescent="0.2">
      <c r="B9" s="48" t="s">
        <v>337</v>
      </c>
      <c r="C9" s="49">
        <v>87</v>
      </c>
      <c r="D9" s="49">
        <v>9600</v>
      </c>
      <c r="E9" s="48"/>
      <c r="F9" s="49"/>
      <c r="G9" s="49"/>
      <c r="H9" s="48" t="s">
        <v>338</v>
      </c>
      <c r="I9" s="49">
        <v>13</v>
      </c>
      <c r="J9" s="49">
        <v>145</v>
      </c>
      <c r="K9" s="45"/>
    </row>
    <row r="10" spans="2:11" ht="21" customHeight="1" x14ac:dyDescent="0.2">
      <c r="B10" s="48" t="s">
        <v>339</v>
      </c>
      <c r="C10" s="49">
        <v>92</v>
      </c>
      <c r="D10" s="49">
        <v>9041</v>
      </c>
      <c r="E10" s="48"/>
      <c r="F10" s="49"/>
      <c r="G10" s="49"/>
      <c r="H10" s="48" t="s">
        <v>340</v>
      </c>
      <c r="I10" s="49">
        <v>16</v>
      </c>
      <c r="J10" s="49">
        <v>173</v>
      </c>
      <c r="K10" s="45"/>
    </row>
    <row r="11" spans="2:11" ht="21" customHeight="1" x14ac:dyDescent="0.2">
      <c r="B11" s="48" t="s">
        <v>341</v>
      </c>
      <c r="C11" s="49">
        <v>92</v>
      </c>
      <c r="D11" s="49">
        <v>8982</v>
      </c>
      <c r="E11" s="48"/>
      <c r="F11" s="49"/>
      <c r="G11" s="49"/>
      <c r="H11" s="48" t="s">
        <v>342</v>
      </c>
      <c r="I11" s="49">
        <v>18</v>
      </c>
      <c r="J11" s="49">
        <v>177</v>
      </c>
      <c r="K11" s="45"/>
    </row>
    <row r="12" spans="2:11" ht="21" customHeight="1" x14ac:dyDescent="0.2">
      <c r="B12" s="48"/>
      <c r="C12" s="49"/>
      <c r="D12" s="49"/>
      <c r="E12" s="48"/>
      <c r="F12" s="49"/>
      <c r="G12" s="49"/>
      <c r="H12" s="48" t="s">
        <v>343</v>
      </c>
      <c r="I12" s="49">
        <v>21</v>
      </c>
      <c r="J12" s="49">
        <v>220</v>
      </c>
      <c r="K12" s="45"/>
    </row>
    <row r="13" spans="2:11" ht="21" customHeight="1" x14ac:dyDescent="0.2">
      <c r="B13" s="48"/>
      <c r="C13" s="49"/>
      <c r="D13" s="49"/>
      <c r="E13" s="48"/>
      <c r="F13" s="49"/>
      <c r="G13" s="49"/>
      <c r="H13" s="48" t="s">
        <v>344</v>
      </c>
      <c r="I13" s="49">
        <v>24</v>
      </c>
      <c r="J13" s="49">
        <v>253</v>
      </c>
      <c r="K13" s="45"/>
    </row>
    <row r="14" spans="2:11" ht="21" customHeight="1" x14ac:dyDescent="0.2">
      <c r="B14" s="48"/>
      <c r="C14" s="49"/>
      <c r="D14" s="49"/>
      <c r="E14" s="48"/>
      <c r="F14" s="49"/>
      <c r="G14" s="49"/>
      <c r="H14" s="48" t="s">
        <v>345</v>
      </c>
      <c r="I14" s="49">
        <v>27</v>
      </c>
      <c r="J14" s="49">
        <v>285</v>
      </c>
      <c r="K14" s="45"/>
    </row>
    <row r="15" spans="2:11" ht="21" customHeight="1" x14ac:dyDescent="0.2">
      <c r="B15" s="48"/>
      <c r="C15" s="49"/>
      <c r="D15" s="49"/>
      <c r="E15" s="48"/>
      <c r="F15" s="49"/>
      <c r="G15" s="49"/>
      <c r="H15" s="48" t="s">
        <v>346</v>
      </c>
      <c r="I15" s="49">
        <v>30</v>
      </c>
      <c r="J15" s="49">
        <v>400</v>
      </c>
      <c r="K15" s="45"/>
    </row>
    <row r="16" spans="2:11" ht="21" customHeight="1" x14ac:dyDescent="0.2">
      <c r="B16" s="48"/>
      <c r="C16" s="49"/>
      <c r="D16" s="49"/>
      <c r="E16" s="48"/>
      <c r="F16" s="49"/>
      <c r="G16" s="49"/>
      <c r="H16" s="48" t="s">
        <v>347</v>
      </c>
      <c r="I16" s="49">
        <v>33</v>
      </c>
      <c r="J16" s="49">
        <v>403</v>
      </c>
      <c r="K16" s="45"/>
    </row>
    <row r="17" spans="2:11" ht="21" customHeight="1" x14ac:dyDescent="0.2">
      <c r="B17" s="48"/>
      <c r="C17" s="49"/>
      <c r="D17" s="49"/>
      <c r="E17" s="48"/>
      <c r="F17" s="49"/>
      <c r="G17" s="49"/>
      <c r="H17" s="48" t="s">
        <v>348</v>
      </c>
      <c r="I17" s="49">
        <v>36</v>
      </c>
      <c r="J17" s="49">
        <v>412</v>
      </c>
      <c r="K17" s="45"/>
    </row>
    <row r="18" spans="2:11" ht="21" customHeight="1" x14ac:dyDescent="0.2">
      <c r="B18" s="48"/>
      <c r="C18" s="49"/>
      <c r="D18" s="49"/>
      <c r="E18" s="48"/>
      <c r="F18" s="49"/>
      <c r="G18" s="49"/>
      <c r="H18" s="48" t="s">
        <v>349</v>
      </c>
      <c r="I18" s="49">
        <v>39</v>
      </c>
      <c r="J18" s="49">
        <v>459</v>
      </c>
      <c r="K18" s="45"/>
    </row>
    <row r="19" spans="2:11" ht="21" customHeight="1" x14ac:dyDescent="0.2">
      <c r="B19" s="48"/>
      <c r="C19" s="49"/>
      <c r="D19" s="49"/>
      <c r="E19" s="48"/>
      <c r="F19" s="49"/>
      <c r="G19" s="49"/>
      <c r="H19" s="48" t="s">
        <v>350</v>
      </c>
      <c r="I19" s="49">
        <v>42</v>
      </c>
      <c r="J19" s="49">
        <v>562</v>
      </c>
      <c r="K19" s="45"/>
    </row>
    <row r="20" spans="2:11" ht="21" customHeight="1" x14ac:dyDescent="0.2">
      <c r="B20" s="48"/>
      <c r="C20" s="49"/>
      <c r="D20" s="49"/>
      <c r="E20" s="48"/>
      <c r="F20" s="49"/>
      <c r="G20" s="49"/>
      <c r="H20" s="48" t="s">
        <v>351</v>
      </c>
      <c r="I20" s="49">
        <v>45</v>
      </c>
      <c r="J20" s="49">
        <v>677</v>
      </c>
      <c r="K20" s="45"/>
    </row>
    <row r="21" spans="2:11" ht="21" customHeight="1" x14ac:dyDescent="0.2">
      <c r="B21" s="48"/>
      <c r="C21" s="49"/>
      <c r="D21" s="49"/>
      <c r="E21" s="48"/>
      <c r="F21" s="49"/>
      <c r="G21" s="49"/>
      <c r="H21" s="48" t="s">
        <v>352</v>
      </c>
      <c r="I21" s="49">
        <v>48</v>
      </c>
      <c r="J21" s="49">
        <v>969</v>
      </c>
      <c r="K21" s="45"/>
    </row>
    <row r="22" spans="2:11" ht="21" customHeight="1" x14ac:dyDescent="0.2">
      <c r="B22" s="48"/>
      <c r="C22" s="49"/>
      <c r="D22" s="49"/>
      <c r="E22" s="48"/>
      <c r="F22" s="49"/>
      <c r="G22" s="49"/>
      <c r="H22" s="48" t="s">
        <v>353</v>
      </c>
      <c r="I22" s="49">
        <v>51</v>
      </c>
      <c r="J22" s="49">
        <v>978</v>
      </c>
      <c r="K22" s="45"/>
    </row>
    <row r="23" spans="2:11" ht="21" customHeight="1" x14ac:dyDescent="0.2">
      <c r="B23" s="48"/>
      <c r="C23" s="49"/>
      <c r="D23" s="49"/>
      <c r="E23" s="48"/>
      <c r="F23" s="49"/>
      <c r="G23" s="49"/>
      <c r="H23" s="48" t="s">
        <v>354</v>
      </c>
      <c r="I23" s="49">
        <v>54</v>
      </c>
      <c r="J23" s="49">
        <v>1090</v>
      </c>
      <c r="K23" s="45"/>
    </row>
    <row r="24" spans="2:11" ht="21" customHeight="1" x14ac:dyDescent="0.2">
      <c r="B24" s="48"/>
      <c r="C24" s="49"/>
      <c r="D24" s="49"/>
      <c r="E24" s="48"/>
      <c r="F24" s="49"/>
      <c r="G24" s="49"/>
      <c r="H24" s="48" t="s">
        <v>355</v>
      </c>
      <c r="I24" s="49">
        <v>57</v>
      </c>
      <c r="J24" s="49">
        <v>1229</v>
      </c>
      <c r="K24" s="45"/>
    </row>
    <row r="25" spans="2:11" ht="21" customHeight="1" x14ac:dyDescent="0.2">
      <c r="B25" s="48"/>
      <c r="C25" s="49"/>
      <c r="D25" s="49"/>
      <c r="E25" s="48"/>
      <c r="F25" s="49"/>
      <c r="G25" s="49"/>
      <c r="H25" s="48" t="s">
        <v>356</v>
      </c>
      <c r="I25" s="49">
        <v>60</v>
      </c>
      <c r="J25" s="49">
        <v>1326</v>
      </c>
      <c r="K25" s="45"/>
    </row>
    <row r="26" spans="2:11" ht="21" customHeight="1" x14ac:dyDescent="0.2">
      <c r="B26" s="48"/>
      <c r="C26" s="49"/>
      <c r="D26" s="49"/>
      <c r="E26" s="48"/>
      <c r="F26" s="49"/>
      <c r="G26" s="49"/>
      <c r="H26" s="48" t="s">
        <v>357</v>
      </c>
      <c r="I26" s="49">
        <v>63</v>
      </c>
      <c r="J26" s="49">
        <v>1405</v>
      </c>
      <c r="K26" s="45"/>
    </row>
    <row r="27" spans="2:11" ht="21" customHeight="1" x14ac:dyDescent="0.2">
      <c r="B27" s="48"/>
      <c r="C27" s="49"/>
      <c r="D27" s="49"/>
      <c r="E27" s="48"/>
      <c r="F27" s="49"/>
      <c r="G27" s="49"/>
      <c r="H27" s="48" t="s">
        <v>358</v>
      </c>
      <c r="I27" s="49">
        <v>66</v>
      </c>
      <c r="J27" s="49">
        <v>1620</v>
      </c>
      <c r="K27" s="45"/>
    </row>
    <row r="28" spans="2:11" ht="21" customHeight="1" x14ac:dyDescent="0.2">
      <c r="B28" s="48"/>
      <c r="C28" s="49"/>
      <c r="D28" s="49"/>
      <c r="E28" s="48"/>
      <c r="F28" s="49"/>
      <c r="G28" s="49"/>
      <c r="H28" s="48" t="s">
        <v>359</v>
      </c>
      <c r="I28" s="49">
        <v>69</v>
      </c>
      <c r="J28" s="49">
        <v>2000</v>
      </c>
      <c r="K28" s="45"/>
    </row>
    <row r="29" spans="2:11" ht="21" customHeight="1" x14ac:dyDescent="0.2">
      <c r="B29" s="48"/>
      <c r="C29" s="49"/>
      <c r="D29" s="49"/>
      <c r="E29" s="48"/>
      <c r="F29" s="49"/>
      <c r="G29" s="49"/>
      <c r="H29" s="48" t="s">
        <v>360</v>
      </c>
      <c r="I29" s="49">
        <v>72</v>
      </c>
      <c r="J29" s="49">
        <v>2106</v>
      </c>
      <c r="K29" s="45"/>
    </row>
    <row r="30" spans="2:11" ht="21" customHeight="1" x14ac:dyDescent="0.2">
      <c r="B30" s="48"/>
      <c r="C30" s="49"/>
      <c r="D30" s="49"/>
      <c r="E30" s="48"/>
      <c r="F30" s="49"/>
      <c r="G30" s="49"/>
      <c r="H30" s="48" t="s">
        <v>361</v>
      </c>
      <c r="I30" s="49">
        <v>75</v>
      </c>
      <c r="J30" s="49">
        <v>2149</v>
      </c>
      <c r="K30" s="45"/>
    </row>
    <row r="31" spans="2:11" ht="21" customHeight="1" x14ac:dyDescent="0.2">
      <c r="B31" s="48"/>
      <c r="C31" s="49"/>
      <c r="D31" s="49"/>
      <c r="E31" s="48"/>
      <c r="F31" s="49"/>
      <c r="G31" s="49"/>
      <c r="H31" s="48" t="s">
        <v>362</v>
      </c>
      <c r="I31" s="49">
        <v>79</v>
      </c>
      <c r="J31" s="49">
        <v>2589</v>
      </c>
      <c r="K31" s="45"/>
    </row>
    <row r="32" spans="2:11" ht="21" customHeight="1" x14ac:dyDescent="0.2">
      <c r="B32" s="48"/>
      <c r="C32" s="49"/>
      <c r="D32" s="49"/>
      <c r="E32" s="48"/>
      <c r="F32" s="49"/>
      <c r="G32" s="49"/>
      <c r="H32" s="48" t="s">
        <v>363</v>
      </c>
      <c r="I32" s="49">
        <v>83</v>
      </c>
      <c r="J32" s="49">
        <v>3156</v>
      </c>
      <c r="K32" s="45"/>
    </row>
    <row r="33" spans="2:11" ht="21" customHeight="1" x14ac:dyDescent="0.2">
      <c r="B33" s="48"/>
      <c r="C33" s="49"/>
      <c r="D33" s="49"/>
      <c r="E33" s="48"/>
      <c r="F33" s="49"/>
      <c r="G33" s="49"/>
      <c r="H33" s="48" t="s">
        <v>364</v>
      </c>
      <c r="I33" s="49">
        <v>87</v>
      </c>
      <c r="J33" s="49">
        <v>3406</v>
      </c>
      <c r="K33" s="45"/>
    </row>
    <row r="34" spans="2:11" ht="21" customHeight="1" x14ac:dyDescent="0.2">
      <c r="B34" s="48"/>
      <c r="C34" s="49"/>
      <c r="D34" s="49"/>
      <c r="E34" s="48"/>
      <c r="F34" s="49"/>
      <c r="G34" s="49"/>
      <c r="H34" s="48" t="s">
        <v>365</v>
      </c>
      <c r="I34" s="49">
        <v>92</v>
      </c>
      <c r="J34" s="49">
        <v>4131</v>
      </c>
      <c r="K34" s="45"/>
    </row>
    <row r="36" spans="2:11" ht="14.25" hidden="1" x14ac:dyDescent="0.2">
      <c r="B36" s="50" t="s">
        <v>366</v>
      </c>
    </row>
    <row r="37" spans="2:11" ht="14.25" hidden="1" x14ac:dyDescent="0.2">
      <c r="B37" s="50" t="s">
        <v>367</v>
      </c>
    </row>
    <row r="39" spans="2:11" x14ac:dyDescent="0.2">
      <c r="B39" s="5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3CC2-2DAC-4774-A113-F1BB0E407317}">
  <sheetPr>
    <pageSetUpPr autoPageBreaks="0"/>
  </sheetPr>
  <dimension ref="A1:DC193"/>
  <sheetViews>
    <sheetView showGridLines="0" showRowColHeaders="0" topLeftCell="BJ180" workbookViewId="0">
      <selection activeCell="BY201" sqref="BY201"/>
    </sheetView>
  </sheetViews>
  <sheetFormatPr defaultRowHeight="12.75" x14ac:dyDescent="0.2"/>
  <cols>
    <col min="1" max="1" width="5.7109375" style="1" customWidth="1"/>
    <col min="2" max="2" width="7.7109375" style="1" customWidth="1"/>
    <col min="3" max="3" width="98.28515625" style="1" customWidth="1"/>
    <col min="4" max="5" width="7.85546875" style="1" customWidth="1"/>
    <col min="6" max="6" width="9" style="1" customWidth="1"/>
    <col min="7" max="7" width="7.85546875" style="1" customWidth="1"/>
    <col min="8" max="8" width="9" style="1" customWidth="1"/>
    <col min="9" max="10" width="7.85546875" style="1" customWidth="1"/>
    <col min="11" max="11" width="7.85546875" style="1" hidden="1" customWidth="1"/>
    <col min="12" max="12" width="7.7109375" style="1" customWidth="1"/>
    <col min="13" max="14" width="7.85546875" style="1" customWidth="1"/>
    <col min="15" max="15" width="9" style="1" customWidth="1"/>
    <col min="16" max="17" width="7.85546875" style="1" customWidth="1"/>
    <col min="18" max="18" width="9" style="1" hidden="1" customWidth="1"/>
    <col min="19" max="19" width="7.85546875" style="1" customWidth="1"/>
    <col min="20" max="20" width="7.85546875" style="1" hidden="1" customWidth="1"/>
    <col min="21" max="21" width="7.85546875" style="1" customWidth="1"/>
    <col min="22" max="22" width="7.85546875" style="1" hidden="1" customWidth="1"/>
    <col min="23" max="23" width="7.85546875" style="1" customWidth="1"/>
    <col min="24" max="24" width="9" style="1" customWidth="1"/>
    <col min="25" max="25" width="7.85546875" style="1" customWidth="1"/>
    <col min="26" max="27" width="9" style="1" customWidth="1"/>
    <col min="28" max="28" width="7.85546875" style="1" customWidth="1"/>
    <col min="29" max="29" width="9" style="1" customWidth="1"/>
    <col min="30" max="30" width="9" style="1" hidden="1" customWidth="1"/>
    <col min="31" max="32" width="7.85546875" style="1" customWidth="1"/>
    <col min="33" max="33" width="9" style="1" customWidth="1"/>
    <col min="34" max="34" width="7.85546875" style="1" customWidth="1"/>
    <col min="35" max="35" width="10.140625" style="1" customWidth="1"/>
    <col min="36" max="36" width="9" style="1" customWidth="1"/>
    <col min="37" max="37" width="7.85546875" style="1" customWidth="1"/>
    <col min="38" max="38" width="9" style="1" hidden="1" customWidth="1"/>
    <col min="39" max="39" width="9" style="1" customWidth="1"/>
    <col min="40" max="40" width="7.85546875" style="1" customWidth="1"/>
    <col min="41" max="41" width="9" style="1" hidden="1" customWidth="1"/>
    <col min="42" max="42" width="9" style="1" customWidth="1"/>
    <col min="43" max="43" width="9" style="1" hidden="1" customWidth="1"/>
    <col min="44" max="44" width="7.85546875" style="1" customWidth="1"/>
    <col min="45" max="45" width="7.7109375" style="1" customWidth="1"/>
    <col min="46" max="46" width="7.85546875" style="1" customWidth="1"/>
    <col min="47" max="47" width="7.7109375" style="1" customWidth="1"/>
    <col min="48" max="49" width="7.85546875" style="1" customWidth="1"/>
    <col min="50" max="50" width="7.85546875" style="1" hidden="1" customWidth="1"/>
    <col min="51" max="51" width="7.85546875" style="1" customWidth="1"/>
    <col min="52" max="52" width="9" style="1" customWidth="1"/>
    <col min="53" max="53" width="13.7109375" style="1" customWidth="1"/>
    <col min="54" max="54" width="9" style="1" customWidth="1"/>
    <col min="55" max="55" width="9.140625" style="1"/>
    <col min="56" max="56" width="7.7109375" style="1" customWidth="1"/>
    <col min="57" max="58" width="7.85546875" style="1" customWidth="1"/>
    <col min="59" max="59" width="9" style="1" customWidth="1"/>
    <col min="60" max="60" width="7.85546875" style="1" customWidth="1"/>
    <col min="61" max="61" width="9" style="1" customWidth="1"/>
    <col min="62" max="63" width="7.85546875" style="1" customWidth="1"/>
    <col min="64" max="64" width="7.85546875" style="1" hidden="1" customWidth="1"/>
    <col min="65" max="65" width="7.7109375" style="1" customWidth="1"/>
    <col min="66" max="67" width="7.85546875" style="1" customWidth="1"/>
    <col min="68" max="68" width="9" style="1" customWidth="1"/>
    <col min="69" max="70" width="7.85546875" style="1" customWidth="1"/>
    <col min="71" max="71" width="9" style="1" hidden="1" customWidth="1"/>
    <col min="72" max="72" width="7.85546875" style="1" customWidth="1"/>
    <col min="73" max="73" width="7.85546875" style="1" hidden="1" customWidth="1"/>
    <col min="74" max="74" width="7.85546875" style="1" customWidth="1"/>
    <col min="75" max="75" width="7.85546875" style="1" hidden="1" customWidth="1"/>
    <col min="76" max="76" width="7.85546875" style="1" customWidth="1"/>
    <col min="77" max="77" width="9" style="1" customWidth="1"/>
    <col min="78" max="78" width="7.85546875" style="1" customWidth="1"/>
    <col min="79" max="80" width="9" style="1" customWidth="1"/>
    <col min="81" max="81" width="7.85546875" style="1" customWidth="1"/>
    <col min="82" max="82" width="9" style="1" customWidth="1"/>
    <col min="83" max="83" width="9" style="1" hidden="1" customWidth="1"/>
    <col min="84" max="85" width="7.85546875" style="1" customWidth="1"/>
    <col min="86" max="86" width="9" style="1" customWidth="1"/>
    <col min="87" max="87" width="7.85546875" style="1" customWidth="1"/>
    <col min="88" max="88" width="10.140625" style="1" customWidth="1"/>
    <col min="89" max="89" width="9" style="1" customWidth="1"/>
    <col min="90" max="90" width="7.85546875" style="1" customWidth="1"/>
    <col min="91" max="91" width="9" style="1" hidden="1" customWidth="1"/>
    <col min="92" max="92" width="9" style="1" customWidth="1"/>
    <col min="93" max="93" width="7.85546875" style="1" customWidth="1"/>
    <col min="94" max="94" width="9" style="1" hidden="1" customWidth="1"/>
    <col min="95" max="95" width="9" style="1" customWidth="1"/>
    <col min="96" max="96" width="9" style="1" hidden="1" customWidth="1"/>
    <col min="97" max="97" width="7.85546875" style="1" customWidth="1"/>
    <col min="98" max="98" width="7.7109375" style="1" customWidth="1"/>
    <col min="99" max="99" width="7.85546875" style="1" customWidth="1"/>
    <col min="100" max="100" width="7.7109375" style="1" customWidth="1"/>
    <col min="101" max="102" width="7.85546875" style="1" customWidth="1"/>
    <col min="103" max="103" width="7.85546875" style="1" hidden="1" customWidth="1"/>
    <col min="104" max="104" width="7.85546875" style="1" customWidth="1"/>
    <col min="105" max="106" width="9" style="1" customWidth="1"/>
    <col min="107" max="107" width="111.28515625" style="1" customWidth="1"/>
    <col min="108" max="16384" width="9.140625" style="1"/>
  </cols>
  <sheetData>
    <row r="1" spans="1:107" ht="5.0999999999999996" customHeight="1" x14ac:dyDescent="0.2">
      <c r="A1" s="1" t="s">
        <v>0</v>
      </c>
    </row>
    <row r="2" spans="1:107" ht="20.100000000000001" customHeight="1" x14ac:dyDescent="0.2">
      <c r="B2" s="2" t="s">
        <v>182</v>
      </c>
      <c r="BD2" s="3" t="s">
        <v>2</v>
      </c>
    </row>
    <row r="3" spans="1:107" ht="12.95" customHeight="1" x14ac:dyDescent="0.25">
      <c r="BE3" s="4">
        <v>70686</v>
      </c>
    </row>
    <row r="4" spans="1:107" ht="9.9499999999999993" customHeight="1" x14ac:dyDescent="0.2">
      <c r="B4" s="5" t="s">
        <v>3</v>
      </c>
      <c r="BD4" s="6" t="s">
        <v>4</v>
      </c>
      <c r="BE4" s="7" t="s">
        <v>5</v>
      </c>
      <c r="BF4" s="8" t="s">
        <v>6</v>
      </c>
    </row>
    <row r="5" spans="1:107" ht="12.95" customHeight="1" x14ac:dyDescent="0.2">
      <c r="B5" s="5" t="s">
        <v>7</v>
      </c>
      <c r="BE5" s="9" t="s">
        <v>8</v>
      </c>
    </row>
    <row r="6" spans="1:107" ht="20.100000000000001" customHeight="1" thickBot="1" x14ac:dyDescent="0.25">
      <c r="B6" s="10" t="s">
        <v>9</v>
      </c>
      <c r="BD6" s="10" t="s">
        <v>10</v>
      </c>
    </row>
    <row r="7" spans="1:107" ht="15" customHeight="1" thickTop="1" x14ac:dyDescent="0.2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3"/>
      <c r="S7" s="12" t="s">
        <v>13</v>
      </c>
      <c r="T7" s="13"/>
      <c r="U7" s="12" t="s">
        <v>14</v>
      </c>
      <c r="V7" s="13"/>
      <c r="W7" s="12" t="s">
        <v>15</v>
      </c>
      <c r="X7" s="12"/>
      <c r="Y7" s="12"/>
      <c r="Z7" s="12"/>
      <c r="AA7" s="12"/>
      <c r="AB7" s="12"/>
      <c r="AC7" s="12"/>
      <c r="AD7" s="13"/>
      <c r="AE7" s="12" t="s">
        <v>16</v>
      </c>
      <c r="AF7" s="12"/>
      <c r="AG7" s="12"/>
      <c r="AH7" s="12"/>
      <c r="AI7" s="12"/>
      <c r="AJ7" s="12"/>
      <c r="AK7" s="12"/>
      <c r="AL7" s="13"/>
      <c r="AM7" s="12" t="s">
        <v>17</v>
      </c>
      <c r="AN7" s="12"/>
      <c r="AO7" s="13"/>
      <c r="AP7" s="12" t="s">
        <v>18</v>
      </c>
      <c r="AQ7" s="13"/>
      <c r="AR7" s="12" t="s">
        <v>19</v>
      </c>
      <c r="AS7" s="12"/>
      <c r="AT7" s="12"/>
      <c r="AU7" s="12"/>
      <c r="AV7" s="12"/>
      <c r="AW7" s="12"/>
      <c r="AX7" s="13"/>
      <c r="AY7" s="11"/>
      <c r="AZ7" s="11"/>
      <c r="BA7" s="11"/>
      <c r="BB7" s="11"/>
      <c r="BD7" s="11"/>
      <c r="BE7" s="12" t="s">
        <v>11</v>
      </c>
      <c r="BF7" s="12"/>
      <c r="BG7" s="12"/>
      <c r="BH7" s="12"/>
      <c r="BI7" s="12"/>
      <c r="BJ7" s="12"/>
      <c r="BK7" s="12"/>
      <c r="BL7" s="13"/>
      <c r="BM7" s="12" t="s">
        <v>12</v>
      </c>
      <c r="BN7" s="12"/>
      <c r="BO7" s="12"/>
      <c r="BP7" s="12"/>
      <c r="BQ7" s="12"/>
      <c r="BR7" s="12"/>
      <c r="BS7" s="13"/>
      <c r="BT7" s="12" t="s">
        <v>13</v>
      </c>
      <c r="BU7" s="13"/>
      <c r="BV7" s="12" t="s">
        <v>14</v>
      </c>
      <c r="BW7" s="13"/>
      <c r="BX7" s="12" t="s">
        <v>15</v>
      </c>
      <c r="BY7" s="12"/>
      <c r="BZ7" s="12"/>
      <c r="CA7" s="12"/>
      <c r="CB7" s="12"/>
      <c r="CC7" s="12"/>
      <c r="CD7" s="12"/>
      <c r="CE7" s="13"/>
      <c r="CF7" s="12" t="s">
        <v>16</v>
      </c>
      <c r="CG7" s="12"/>
      <c r="CH7" s="12"/>
      <c r="CI7" s="12"/>
      <c r="CJ7" s="12"/>
      <c r="CK7" s="12"/>
      <c r="CL7" s="12"/>
      <c r="CM7" s="13"/>
      <c r="CN7" s="12" t="s">
        <v>17</v>
      </c>
      <c r="CO7" s="12"/>
      <c r="CP7" s="13"/>
      <c r="CQ7" s="12" t="s">
        <v>18</v>
      </c>
      <c r="CR7" s="13"/>
      <c r="CS7" s="12" t="s">
        <v>19</v>
      </c>
      <c r="CT7" s="12"/>
      <c r="CU7" s="12"/>
      <c r="CV7" s="12"/>
      <c r="CW7" s="12"/>
      <c r="CX7" s="12"/>
      <c r="CY7" s="13"/>
      <c r="CZ7" s="11"/>
      <c r="DA7" s="11"/>
      <c r="DB7" s="11"/>
      <c r="DC7" s="11"/>
    </row>
    <row r="8" spans="1:107" ht="91.5" thickBot="1" x14ac:dyDescent="0.25">
      <c r="B8" s="14" t="s">
        <v>20</v>
      </c>
      <c r="C8" s="15" t="s">
        <v>183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7" t="s">
        <v>29</v>
      </c>
      <c r="L8" s="16" t="s">
        <v>30</v>
      </c>
      <c r="M8" s="16" t="s">
        <v>31</v>
      </c>
      <c r="N8" s="16" t="s">
        <v>32</v>
      </c>
      <c r="O8" s="16" t="s">
        <v>33</v>
      </c>
      <c r="P8" s="16" t="s">
        <v>34</v>
      </c>
      <c r="Q8" s="16" t="s">
        <v>35</v>
      </c>
      <c r="R8" s="17" t="s">
        <v>36</v>
      </c>
      <c r="S8" s="16" t="s">
        <v>37</v>
      </c>
      <c r="T8" s="17" t="s">
        <v>38</v>
      </c>
      <c r="U8" s="16" t="s">
        <v>39</v>
      </c>
      <c r="V8" s="17" t="s">
        <v>40</v>
      </c>
      <c r="W8" s="16" t="s">
        <v>41</v>
      </c>
      <c r="X8" s="16" t="s">
        <v>42</v>
      </c>
      <c r="Y8" s="16" t="s">
        <v>43</v>
      </c>
      <c r="Z8" s="16" t="s">
        <v>44</v>
      </c>
      <c r="AA8" s="16" t="s">
        <v>45</v>
      </c>
      <c r="AB8" s="16" t="s">
        <v>46</v>
      </c>
      <c r="AC8" s="16" t="s">
        <v>47</v>
      </c>
      <c r="AD8" s="17" t="s">
        <v>48</v>
      </c>
      <c r="AE8" s="16" t="s">
        <v>49</v>
      </c>
      <c r="AF8" s="16" t="s">
        <v>50</v>
      </c>
      <c r="AG8" s="16" t="s">
        <v>51</v>
      </c>
      <c r="AH8" s="16" t="s">
        <v>52</v>
      </c>
      <c r="AI8" s="16" t="s">
        <v>53</v>
      </c>
      <c r="AJ8" s="16" t="s">
        <v>54</v>
      </c>
      <c r="AK8" s="16" t="s">
        <v>55</v>
      </c>
      <c r="AL8" s="17" t="s">
        <v>56</v>
      </c>
      <c r="AM8" s="16" t="s">
        <v>57</v>
      </c>
      <c r="AN8" s="16" t="s">
        <v>58</v>
      </c>
      <c r="AO8" s="17" t="s">
        <v>59</v>
      </c>
      <c r="AP8" s="16" t="s">
        <v>60</v>
      </c>
      <c r="AQ8" s="17" t="s">
        <v>61</v>
      </c>
      <c r="AR8" s="16" t="s">
        <v>62</v>
      </c>
      <c r="AS8" s="16" t="s">
        <v>63</v>
      </c>
      <c r="AT8" s="16" t="s">
        <v>64</v>
      </c>
      <c r="AU8" s="16" t="s">
        <v>65</v>
      </c>
      <c r="AV8" s="16" t="s">
        <v>66</v>
      </c>
      <c r="AW8" s="16" t="s">
        <v>67</v>
      </c>
      <c r="AX8" s="17" t="s">
        <v>68</v>
      </c>
      <c r="AY8" s="14" t="s">
        <v>69</v>
      </c>
      <c r="AZ8" s="14" t="s">
        <v>70</v>
      </c>
      <c r="BA8" s="14" t="s">
        <v>71</v>
      </c>
      <c r="BB8" s="14" t="s">
        <v>72</v>
      </c>
      <c r="BD8" s="14" t="s">
        <v>20</v>
      </c>
      <c r="BE8" s="16" t="s">
        <v>22</v>
      </c>
      <c r="BF8" s="16" t="s">
        <v>23</v>
      </c>
      <c r="BG8" s="16" t="s">
        <v>24</v>
      </c>
      <c r="BH8" s="16" t="s">
        <v>25</v>
      </c>
      <c r="BI8" s="16" t="s">
        <v>26</v>
      </c>
      <c r="BJ8" s="16" t="s">
        <v>27</v>
      </c>
      <c r="BK8" s="16" t="s">
        <v>28</v>
      </c>
      <c r="BL8" s="17" t="s">
        <v>29</v>
      </c>
      <c r="BM8" s="16" t="s">
        <v>30</v>
      </c>
      <c r="BN8" s="16" t="s">
        <v>31</v>
      </c>
      <c r="BO8" s="16" t="s">
        <v>32</v>
      </c>
      <c r="BP8" s="16" t="s">
        <v>33</v>
      </c>
      <c r="BQ8" s="16" t="s">
        <v>34</v>
      </c>
      <c r="BR8" s="16" t="s">
        <v>35</v>
      </c>
      <c r="BS8" s="17" t="s">
        <v>36</v>
      </c>
      <c r="BT8" s="16" t="s">
        <v>37</v>
      </c>
      <c r="BU8" s="17" t="s">
        <v>38</v>
      </c>
      <c r="BV8" s="16" t="s">
        <v>39</v>
      </c>
      <c r="BW8" s="17" t="s">
        <v>40</v>
      </c>
      <c r="BX8" s="16" t="s">
        <v>41</v>
      </c>
      <c r="BY8" s="16" t="s">
        <v>42</v>
      </c>
      <c r="BZ8" s="16" t="s">
        <v>43</v>
      </c>
      <c r="CA8" s="16" t="s">
        <v>44</v>
      </c>
      <c r="CB8" s="16" t="s">
        <v>45</v>
      </c>
      <c r="CC8" s="16" t="s">
        <v>46</v>
      </c>
      <c r="CD8" s="16" t="s">
        <v>47</v>
      </c>
      <c r="CE8" s="17" t="s">
        <v>48</v>
      </c>
      <c r="CF8" s="16" t="s">
        <v>49</v>
      </c>
      <c r="CG8" s="16" t="s">
        <v>50</v>
      </c>
      <c r="CH8" s="16" t="s">
        <v>51</v>
      </c>
      <c r="CI8" s="16" t="s">
        <v>52</v>
      </c>
      <c r="CJ8" s="16" t="s">
        <v>53</v>
      </c>
      <c r="CK8" s="16" t="s">
        <v>54</v>
      </c>
      <c r="CL8" s="16" t="s">
        <v>55</v>
      </c>
      <c r="CM8" s="17" t="s">
        <v>56</v>
      </c>
      <c r="CN8" s="16" t="s">
        <v>57</v>
      </c>
      <c r="CO8" s="16" t="s">
        <v>58</v>
      </c>
      <c r="CP8" s="17" t="s">
        <v>59</v>
      </c>
      <c r="CQ8" s="16" t="s">
        <v>60</v>
      </c>
      <c r="CR8" s="17" t="s">
        <v>61</v>
      </c>
      <c r="CS8" s="16" t="s">
        <v>62</v>
      </c>
      <c r="CT8" s="16" t="s">
        <v>63</v>
      </c>
      <c r="CU8" s="16" t="s">
        <v>64</v>
      </c>
      <c r="CV8" s="16" t="s">
        <v>65</v>
      </c>
      <c r="CW8" s="16" t="s">
        <v>66</v>
      </c>
      <c r="CX8" s="16" t="s">
        <v>67</v>
      </c>
      <c r="CY8" s="17" t="s">
        <v>68</v>
      </c>
      <c r="CZ8" s="14" t="s">
        <v>73</v>
      </c>
      <c r="DA8" s="14" t="s">
        <v>74</v>
      </c>
      <c r="DB8" s="14" t="s">
        <v>75</v>
      </c>
      <c r="DC8" s="15" t="s">
        <v>76</v>
      </c>
    </row>
    <row r="9" spans="1:107" ht="14.25" thickTop="1" x14ac:dyDescent="0.2">
      <c r="B9" s="18"/>
      <c r="C9" s="19"/>
      <c r="D9" s="20"/>
      <c r="E9" s="20">
        <v>36</v>
      </c>
      <c r="F9" s="20">
        <v>60</v>
      </c>
      <c r="G9" s="20">
        <v>39</v>
      </c>
      <c r="H9" s="20">
        <v>69</v>
      </c>
      <c r="I9" s="20">
        <v>48</v>
      </c>
      <c r="J9" s="20">
        <v>42</v>
      </c>
      <c r="K9" s="21"/>
      <c r="L9" s="20">
        <v>8</v>
      </c>
      <c r="M9" s="20">
        <v>16</v>
      </c>
      <c r="N9" s="20">
        <v>10</v>
      </c>
      <c r="O9" s="20">
        <v>63</v>
      </c>
      <c r="P9" s="20">
        <v>27</v>
      </c>
      <c r="Q9" s="20">
        <v>21</v>
      </c>
      <c r="R9" s="21"/>
      <c r="S9" s="20">
        <v>45</v>
      </c>
      <c r="T9" s="21"/>
      <c r="U9" s="20"/>
      <c r="V9" s="21"/>
      <c r="W9" s="20"/>
      <c r="X9" s="20">
        <v>79</v>
      </c>
      <c r="Y9" s="20"/>
      <c r="Z9" s="20">
        <v>72</v>
      </c>
      <c r="AA9" s="20">
        <v>87</v>
      </c>
      <c r="AB9" s="20">
        <v>51</v>
      </c>
      <c r="AC9" s="20">
        <v>54</v>
      </c>
      <c r="AD9" s="21"/>
      <c r="AE9" s="20"/>
      <c r="AF9" s="20"/>
      <c r="AG9" s="20">
        <v>75</v>
      </c>
      <c r="AH9" s="20"/>
      <c r="AI9" s="20">
        <v>2</v>
      </c>
      <c r="AJ9" s="20">
        <v>83</v>
      </c>
      <c r="AK9" s="20">
        <v>66</v>
      </c>
      <c r="AL9" s="21"/>
      <c r="AM9" s="20">
        <v>57</v>
      </c>
      <c r="AN9" s="20">
        <v>30</v>
      </c>
      <c r="AO9" s="21"/>
      <c r="AP9" s="20">
        <v>92</v>
      </c>
      <c r="AQ9" s="21"/>
      <c r="AR9" s="20">
        <v>18</v>
      </c>
      <c r="AS9" s="20">
        <v>6</v>
      </c>
      <c r="AT9" s="20">
        <v>13</v>
      </c>
      <c r="AU9" s="20">
        <v>4</v>
      </c>
      <c r="AV9" s="20">
        <v>24</v>
      </c>
      <c r="AW9" s="20">
        <v>33</v>
      </c>
      <c r="AX9" s="21"/>
      <c r="AY9" s="20"/>
      <c r="AZ9" s="20"/>
      <c r="BA9" s="20"/>
      <c r="BB9" s="20"/>
      <c r="BD9" s="18"/>
      <c r="BE9" s="22"/>
      <c r="BF9" s="22"/>
      <c r="BG9" s="22"/>
      <c r="BH9" s="22"/>
      <c r="BI9" s="22"/>
      <c r="BJ9" s="22"/>
      <c r="BK9" s="22"/>
      <c r="BL9" s="23"/>
      <c r="BM9" s="22"/>
      <c r="BN9" s="22"/>
      <c r="BO9" s="22"/>
      <c r="BP9" s="22"/>
      <c r="BQ9" s="22"/>
      <c r="BR9" s="22"/>
      <c r="BS9" s="23"/>
      <c r="BT9" s="22"/>
      <c r="BU9" s="23"/>
      <c r="BV9" s="22"/>
      <c r="BW9" s="23"/>
      <c r="BX9" s="22"/>
      <c r="BY9" s="22"/>
      <c r="BZ9" s="22"/>
      <c r="CA9" s="22"/>
      <c r="CB9" s="22"/>
      <c r="CC9" s="22"/>
      <c r="CD9" s="22"/>
      <c r="CE9" s="23"/>
      <c r="CF9" s="22"/>
      <c r="CG9" s="22"/>
      <c r="CH9" s="22"/>
      <c r="CI9" s="22"/>
      <c r="CJ9" s="22"/>
      <c r="CK9" s="22"/>
      <c r="CL9" s="22"/>
      <c r="CM9" s="23"/>
      <c r="CN9" s="22"/>
      <c r="CO9" s="22"/>
      <c r="CP9" s="23"/>
      <c r="CQ9" s="22"/>
      <c r="CR9" s="23"/>
      <c r="CS9" s="22"/>
      <c r="CT9" s="22"/>
      <c r="CU9" s="22"/>
      <c r="CV9" s="22"/>
      <c r="CW9" s="22"/>
      <c r="CX9" s="22"/>
      <c r="CY9" s="23"/>
      <c r="CZ9" s="22"/>
      <c r="DA9" s="24"/>
      <c r="DB9" s="22"/>
      <c r="DC9" s="25"/>
    </row>
    <row r="10" spans="1:107" ht="13.5" x14ac:dyDescent="0.2">
      <c r="B10" s="26">
        <v>1</v>
      </c>
      <c r="C10" s="27" t="s">
        <v>184</v>
      </c>
      <c r="D10" s="28">
        <v>1924</v>
      </c>
      <c r="E10" s="28">
        <v>392</v>
      </c>
      <c r="F10" s="28">
        <v>645</v>
      </c>
      <c r="G10" s="28">
        <v>429</v>
      </c>
      <c r="H10" s="28">
        <v>773</v>
      </c>
      <c r="I10" s="28">
        <v>583</v>
      </c>
      <c r="J10" s="28">
        <v>494</v>
      </c>
      <c r="K10" s="29">
        <f>SUM($D$10:$J$10)</f>
        <v>5240</v>
      </c>
      <c r="L10" s="28">
        <v>92</v>
      </c>
      <c r="M10" s="28">
        <v>140</v>
      </c>
      <c r="N10" s="28">
        <v>126</v>
      </c>
      <c r="O10" s="28">
        <v>849</v>
      </c>
      <c r="P10" s="28">
        <v>195</v>
      </c>
      <c r="Q10" s="28">
        <v>184</v>
      </c>
      <c r="R10" s="29">
        <f>SUM($L$10:$Q$10)</f>
        <v>1586</v>
      </c>
      <c r="S10" s="28">
        <v>501</v>
      </c>
      <c r="T10" s="29">
        <f>SUM($S$10:$S$10)</f>
        <v>501</v>
      </c>
      <c r="U10" s="28">
        <v>7227</v>
      </c>
      <c r="V10" s="29">
        <f>SUM($U$10:$U$10)</f>
        <v>7227</v>
      </c>
      <c r="W10" s="28">
        <v>4141</v>
      </c>
      <c r="X10" s="28">
        <v>1578</v>
      </c>
      <c r="Y10" s="28">
        <v>5770</v>
      </c>
      <c r="Z10" s="28">
        <v>1564</v>
      </c>
      <c r="AA10" s="28">
        <v>1828</v>
      </c>
      <c r="AB10" s="28">
        <v>924</v>
      </c>
      <c r="AC10" s="28">
        <v>958</v>
      </c>
      <c r="AD10" s="29">
        <f>SUM($W$10:$AC$10)</f>
        <v>16763</v>
      </c>
      <c r="AE10" s="28">
        <v>3129</v>
      </c>
      <c r="AF10" s="28">
        <v>1849</v>
      </c>
      <c r="AG10" s="28">
        <v>856</v>
      </c>
      <c r="AH10" s="28">
        <v>5175</v>
      </c>
      <c r="AI10" s="28">
        <v>22273</v>
      </c>
      <c r="AJ10" s="28">
        <v>1155</v>
      </c>
      <c r="AK10" s="28">
        <v>762</v>
      </c>
      <c r="AL10" s="29">
        <f>SUM($AE$10:$AK$10)</f>
        <v>35199</v>
      </c>
      <c r="AM10" s="28">
        <v>767</v>
      </c>
      <c r="AN10" s="28">
        <v>356</v>
      </c>
      <c r="AO10" s="29">
        <f>SUM($AM$10:$AN$10)</f>
        <v>1123</v>
      </c>
      <c r="AP10" s="28">
        <v>2355</v>
      </c>
      <c r="AQ10" s="29">
        <f>SUM($AP$10:$AP$10)</f>
        <v>2355</v>
      </c>
      <c r="AR10" s="28">
        <v>119</v>
      </c>
      <c r="AS10" s="28">
        <v>90</v>
      </c>
      <c r="AT10" s="28">
        <v>126</v>
      </c>
      <c r="AU10" s="28">
        <v>70</v>
      </c>
      <c r="AV10" s="28">
        <v>145</v>
      </c>
      <c r="AW10" s="28">
        <v>142</v>
      </c>
      <c r="AX10" s="29">
        <f>SUM($AR$10:$AW$10)</f>
        <v>692</v>
      </c>
      <c r="AY10" s="28">
        <v>0</v>
      </c>
      <c r="AZ10" s="28">
        <v>70686</v>
      </c>
      <c r="BA10" s="30">
        <v>1</v>
      </c>
      <c r="BB10" s="31">
        <v>70686</v>
      </c>
      <c r="BD10" s="26">
        <v>1</v>
      </c>
      <c r="BE10" s="31">
        <v>1924</v>
      </c>
      <c r="BF10" s="31">
        <v>392</v>
      </c>
      <c r="BG10" s="31">
        <v>645</v>
      </c>
      <c r="BH10" s="31">
        <v>429</v>
      </c>
      <c r="BI10" s="31">
        <v>773</v>
      </c>
      <c r="BJ10" s="31">
        <v>583</v>
      </c>
      <c r="BK10" s="31">
        <v>494</v>
      </c>
      <c r="BL10" s="32">
        <f>SUM($BE$10:$BK$10)</f>
        <v>5240</v>
      </c>
      <c r="BM10" s="31">
        <v>92</v>
      </c>
      <c r="BN10" s="31">
        <v>140</v>
      </c>
      <c r="BO10" s="31">
        <v>126</v>
      </c>
      <c r="BP10" s="31">
        <v>849</v>
      </c>
      <c r="BQ10" s="31">
        <v>195</v>
      </c>
      <c r="BR10" s="31">
        <v>184</v>
      </c>
      <c r="BS10" s="32">
        <f>SUM($BM$10:$BR$10)</f>
        <v>1586</v>
      </c>
      <c r="BT10" s="31">
        <v>501</v>
      </c>
      <c r="BU10" s="32">
        <f>SUM($BT$10:$BT$10)</f>
        <v>501</v>
      </c>
      <c r="BV10" s="31">
        <v>7227</v>
      </c>
      <c r="BW10" s="32">
        <f>SUM($BV$10:$BV$10)</f>
        <v>7227</v>
      </c>
      <c r="BX10" s="31">
        <v>4141</v>
      </c>
      <c r="BY10" s="31">
        <v>1578</v>
      </c>
      <c r="BZ10" s="31">
        <v>5770</v>
      </c>
      <c r="CA10" s="31">
        <v>1564</v>
      </c>
      <c r="CB10" s="31">
        <v>1828</v>
      </c>
      <c r="CC10" s="31">
        <v>924</v>
      </c>
      <c r="CD10" s="31">
        <v>958</v>
      </c>
      <c r="CE10" s="32">
        <f>SUM($BX$10:$CD$10)</f>
        <v>16763</v>
      </c>
      <c r="CF10" s="31">
        <v>3129</v>
      </c>
      <c r="CG10" s="31">
        <v>1849</v>
      </c>
      <c r="CH10" s="31">
        <v>856</v>
      </c>
      <c r="CI10" s="31">
        <v>5175</v>
      </c>
      <c r="CJ10" s="31">
        <v>22273</v>
      </c>
      <c r="CK10" s="31">
        <v>1155</v>
      </c>
      <c r="CL10" s="31">
        <v>762</v>
      </c>
      <c r="CM10" s="32">
        <f>SUM($CF$10:$CL$10)</f>
        <v>35199</v>
      </c>
      <c r="CN10" s="31">
        <v>767</v>
      </c>
      <c r="CO10" s="31">
        <v>356</v>
      </c>
      <c r="CP10" s="32">
        <f>SUM($CN$10:$CO$10)</f>
        <v>1123</v>
      </c>
      <c r="CQ10" s="31">
        <v>2355</v>
      </c>
      <c r="CR10" s="32">
        <f>SUM($CQ$10:$CQ$10)</f>
        <v>2355</v>
      </c>
      <c r="CS10" s="31">
        <v>119</v>
      </c>
      <c r="CT10" s="31">
        <v>90</v>
      </c>
      <c r="CU10" s="31">
        <v>126</v>
      </c>
      <c r="CV10" s="31">
        <v>70</v>
      </c>
      <c r="CW10" s="31">
        <v>145</v>
      </c>
      <c r="CX10" s="31">
        <v>142</v>
      </c>
      <c r="CY10" s="32">
        <f>SUM($CS$10:$CX$10)</f>
        <v>692</v>
      </c>
      <c r="CZ10" s="31">
        <v>0</v>
      </c>
      <c r="DA10" s="33">
        <v>0</v>
      </c>
      <c r="DB10" s="31"/>
      <c r="DC10" s="34"/>
    </row>
    <row r="11" spans="1:107" ht="13.5" x14ac:dyDescent="0.2">
      <c r="B11" s="18"/>
      <c r="C11" s="19" t="s">
        <v>185</v>
      </c>
      <c r="D11" s="20"/>
      <c r="E11" s="20">
        <v>37</v>
      </c>
      <c r="F11" s="20">
        <v>61</v>
      </c>
      <c r="G11" s="20">
        <v>40</v>
      </c>
      <c r="H11" s="20">
        <v>70</v>
      </c>
      <c r="I11" s="20">
        <v>49</v>
      </c>
      <c r="J11" s="20">
        <v>43</v>
      </c>
      <c r="K11" s="21"/>
      <c r="L11" s="20">
        <v>9</v>
      </c>
      <c r="M11" s="20">
        <v>17</v>
      </c>
      <c r="N11" s="20">
        <v>11</v>
      </c>
      <c r="O11" s="20">
        <v>64</v>
      </c>
      <c r="P11" s="20">
        <v>28</v>
      </c>
      <c r="Q11" s="20">
        <v>22</v>
      </c>
      <c r="R11" s="21"/>
      <c r="S11" s="20">
        <v>46</v>
      </c>
      <c r="T11" s="21"/>
      <c r="U11" s="20"/>
      <c r="V11" s="21"/>
      <c r="W11" s="20"/>
      <c r="X11" s="20">
        <v>80</v>
      </c>
      <c r="Y11" s="20"/>
      <c r="Z11" s="20">
        <v>73</v>
      </c>
      <c r="AA11" s="20">
        <v>88</v>
      </c>
      <c r="AB11" s="20">
        <v>52</v>
      </c>
      <c r="AC11" s="20">
        <v>55</v>
      </c>
      <c r="AD11" s="21"/>
      <c r="AE11" s="20"/>
      <c r="AF11" s="20"/>
      <c r="AG11" s="20">
        <v>76</v>
      </c>
      <c r="AH11" s="20">
        <v>3</v>
      </c>
      <c r="AI11" s="35"/>
      <c r="AJ11" s="20">
        <v>84</v>
      </c>
      <c r="AK11" s="20">
        <v>67</v>
      </c>
      <c r="AL11" s="21"/>
      <c r="AM11" s="20">
        <v>58</v>
      </c>
      <c r="AN11" s="20">
        <v>31</v>
      </c>
      <c r="AO11" s="21"/>
      <c r="AP11" s="20">
        <v>94</v>
      </c>
      <c r="AQ11" s="21"/>
      <c r="AR11" s="20">
        <v>19</v>
      </c>
      <c r="AS11" s="20">
        <v>7</v>
      </c>
      <c r="AT11" s="20">
        <v>14</v>
      </c>
      <c r="AU11" s="20">
        <v>5</v>
      </c>
      <c r="AV11" s="20">
        <v>25</v>
      </c>
      <c r="AW11" s="20">
        <v>34</v>
      </c>
      <c r="AX11" s="21"/>
      <c r="AY11" s="18"/>
      <c r="AZ11" s="18"/>
      <c r="BA11" s="18"/>
      <c r="BB11" s="18"/>
      <c r="BD11" s="18"/>
      <c r="BE11" s="22">
        <f>SUM($BE$9:$BE$10)</f>
        <v>1924</v>
      </c>
      <c r="BF11" s="22">
        <f>SUM($BF$9:$BF$10)</f>
        <v>392</v>
      </c>
      <c r="BG11" s="22">
        <f>SUM($BG$9:$BG$10)</f>
        <v>645</v>
      </c>
      <c r="BH11" s="22">
        <f>SUM($BH$9:$BH$10)</f>
        <v>429</v>
      </c>
      <c r="BI11" s="22">
        <f>SUM($BI$9:$BI$10)</f>
        <v>773</v>
      </c>
      <c r="BJ11" s="22">
        <f>SUM($BJ$9:$BJ$10)</f>
        <v>583</v>
      </c>
      <c r="BK11" s="22">
        <f>SUM($BK$9:$BK$10)</f>
        <v>494</v>
      </c>
      <c r="BL11" s="23">
        <f>SUM($BL$9:$BL$10)</f>
        <v>5240</v>
      </c>
      <c r="BM11" s="22">
        <f>SUM($BM$9:$BM$10)</f>
        <v>92</v>
      </c>
      <c r="BN11" s="22">
        <f>SUM($BN$9:$BN$10)</f>
        <v>140</v>
      </c>
      <c r="BO11" s="22">
        <f>SUM($BO$9:$BO$10)</f>
        <v>126</v>
      </c>
      <c r="BP11" s="22">
        <f>SUM($BP$9:$BP$10)</f>
        <v>849</v>
      </c>
      <c r="BQ11" s="22">
        <f>SUM($BQ$9:$BQ$10)</f>
        <v>195</v>
      </c>
      <c r="BR11" s="22">
        <f>SUM($BR$9:$BR$10)</f>
        <v>184</v>
      </c>
      <c r="BS11" s="23">
        <f>SUM($BS$9:$BS$10)</f>
        <v>1586</v>
      </c>
      <c r="BT11" s="22">
        <f>SUM($BT$9:$BT$10)</f>
        <v>501</v>
      </c>
      <c r="BU11" s="23">
        <f>SUM($BU$9:$BU$10)</f>
        <v>501</v>
      </c>
      <c r="BV11" s="22">
        <f>SUM($BV$9:$BV$10)</f>
        <v>7227</v>
      </c>
      <c r="BW11" s="23">
        <f>SUM($BW$9:$BW$10)</f>
        <v>7227</v>
      </c>
      <c r="BX11" s="22">
        <f>SUM($BX$9:$BX$10)</f>
        <v>4141</v>
      </c>
      <c r="BY11" s="22">
        <f>SUM($BY$9:$BY$10)</f>
        <v>1578</v>
      </c>
      <c r="BZ11" s="22">
        <f>SUM($BZ$9:$BZ$10)</f>
        <v>5770</v>
      </c>
      <c r="CA11" s="22">
        <f>SUM($CA$9:$CA$10)</f>
        <v>1564</v>
      </c>
      <c r="CB11" s="22">
        <f>SUM($CB$9:$CB$10)</f>
        <v>1828</v>
      </c>
      <c r="CC11" s="22">
        <f>SUM($CC$9:$CC$10)</f>
        <v>924</v>
      </c>
      <c r="CD11" s="22">
        <f>SUM($CD$9:$CD$10)</f>
        <v>958</v>
      </c>
      <c r="CE11" s="23">
        <f>SUM($CE$9:$CE$10)</f>
        <v>16763</v>
      </c>
      <c r="CF11" s="22">
        <f>SUM($CF$9:$CF$10)</f>
        <v>3129</v>
      </c>
      <c r="CG11" s="22">
        <f>SUM($CG$9:$CG$10)</f>
        <v>1849</v>
      </c>
      <c r="CH11" s="22">
        <f>SUM($CH$9:$CH$10)</f>
        <v>856</v>
      </c>
      <c r="CI11" s="22">
        <f>SUM($CI$9:$CI$10)</f>
        <v>5175</v>
      </c>
      <c r="CJ11" s="36">
        <f>SUM($CJ$9:$CJ$10)</f>
        <v>22273</v>
      </c>
      <c r="CK11" s="22">
        <f>SUM($CK$9:$CK$10)</f>
        <v>1155</v>
      </c>
      <c r="CL11" s="22">
        <f>SUM($CL$9:$CL$10)</f>
        <v>762</v>
      </c>
      <c r="CM11" s="23">
        <f>SUM($CM$9:$CM$10)</f>
        <v>35199</v>
      </c>
      <c r="CN11" s="22">
        <f>SUM($CN$9:$CN$10)</f>
        <v>767</v>
      </c>
      <c r="CO11" s="22">
        <f>SUM($CO$9:$CO$10)</f>
        <v>356</v>
      </c>
      <c r="CP11" s="23">
        <f>SUM($CP$9:$CP$10)</f>
        <v>1123</v>
      </c>
      <c r="CQ11" s="22">
        <f>SUM($CQ$9:$CQ$10)</f>
        <v>2355</v>
      </c>
      <c r="CR11" s="23">
        <f>SUM($CR$9:$CR$10)</f>
        <v>2355</v>
      </c>
      <c r="CS11" s="22">
        <f>SUM($CS$9:$CS$10)</f>
        <v>119</v>
      </c>
      <c r="CT11" s="22">
        <f>SUM($CT$9:$CT$10)</f>
        <v>90</v>
      </c>
      <c r="CU11" s="22">
        <f>SUM($CU$9:$CU$10)</f>
        <v>126</v>
      </c>
      <c r="CV11" s="22">
        <f>SUM($CV$9:$CV$10)</f>
        <v>70</v>
      </c>
      <c r="CW11" s="22">
        <f>SUM($CW$9:$CW$10)</f>
        <v>145</v>
      </c>
      <c r="CX11" s="22">
        <f>SUM($CX$9:$CX$10)</f>
        <v>142</v>
      </c>
      <c r="CY11" s="23">
        <f>SUM($CY$9:$CY$10)</f>
        <v>692</v>
      </c>
      <c r="CZ11" s="22">
        <f>SUM($CZ$9:$CZ$10)</f>
        <v>0</v>
      </c>
      <c r="DA11" s="24">
        <f>SUM($DA$9:$DA$10)</f>
        <v>0</v>
      </c>
      <c r="DB11" s="22">
        <f>SUM($BE$11:$DA$11,-$BL$11,-$BS$11,-$BU$11,-$BW$11,-$CE$11,-$CM$11,-$CP$11,-$CR$11,-$CY$11)</f>
        <v>70686</v>
      </c>
      <c r="DC11" s="37" t="s">
        <v>79</v>
      </c>
    </row>
    <row r="12" spans="1:107" ht="13.5" x14ac:dyDescent="0.2">
      <c r="B12" s="26">
        <v>2</v>
      </c>
      <c r="C12" s="27" t="s">
        <v>186</v>
      </c>
      <c r="D12" s="28">
        <v>9</v>
      </c>
      <c r="E12" s="28">
        <v>6</v>
      </c>
      <c r="F12" s="28">
        <v>18</v>
      </c>
      <c r="G12" s="28">
        <v>7</v>
      </c>
      <c r="H12" s="28">
        <v>16</v>
      </c>
      <c r="I12" s="28">
        <v>11</v>
      </c>
      <c r="J12" s="28">
        <v>10</v>
      </c>
      <c r="K12" s="29">
        <f>SUM($D$12:$J$12)</f>
        <v>77</v>
      </c>
      <c r="L12" s="28">
        <v>5</v>
      </c>
      <c r="M12" s="28">
        <v>2</v>
      </c>
      <c r="N12" s="28">
        <v>4</v>
      </c>
      <c r="O12" s="28">
        <v>29</v>
      </c>
      <c r="P12" s="28">
        <v>7</v>
      </c>
      <c r="Q12" s="28">
        <v>6</v>
      </c>
      <c r="R12" s="29">
        <f>SUM($L$12:$Q$12)</f>
        <v>53</v>
      </c>
      <c r="S12" s="28">
        <v>39</v>
      </c>
      <c r="T12" s="29">
        <f>SUM($S$12:$S$12)</f>
        <v>39</v>
      </c>
      <c r="U12" s="28">
        <v>183</v>
      </c>
      <c r="V12" s="29">
        <f>SUM($U$12:$U$12)</f>
        <v>183</v>
      </c>
      <c r="W12" s="28">
        <v>145</v>
      </c>
      <c r="X12" s="28">
        <v>63</v>
      </c>
      <c r="Y12" s="28">
        <v>155</v>
      </c>
      <c r="Z12" s="28">
        <v>45</v>
      </c>
      <c r="AA12" s="28">
        <v>152</v>
      </c>
      <c r="AB12" s="28">
        <v>21</v>
      </c>
      <c r="AC12" s="28">
        <v>26</v>
      </c>
      <c r="AD12" s="29">
        <f>SUM($W$12:$AC$12)</f>
        <v>607</v>
      </c>
      <c r="AE12" s="28">
        <v>6310</v>
      </c>
      <c r="AF12" s="28">
        <v>3371</v>
      </c>
      <c r="AG12" s="28">
        <v>1420</v>
      </c>
      <c r="AH12" s="28">
        <v>7697</v>
      </c>
      <c r="AI12" s="38" t="s">
        <v>80</v>
      </c>
      <c r="AJ12" s="28">
        <v>1049</v>
      </c>
      <c r="AK12" s="28">
        <v>1116</v>
      </c>
      <c r="AL12" s="29">
        <f>SUM($AE$12:$AK$12)</f>
        <v>20963</v>
      </c>
      <c r="AM12" s="28">
        <v>43</v>
      </c>
      <c r="AN12" s="28">
        <v>38</v>
      </c>
      <c r="AO12" s="29">
        <f>SUM($AM$12:$AN$12)</f>
        <v>81</v>
      </c>
      <c r="AP12" s="28">
        <v>231</v>
      </c>
      <c r="AQ12" s="29">
        <f>SUM($AP$12:$AP$12)</f>
        <v>231</v>
      </c>
      <c r="AR12" s="28">
        <v>7</v>
      </c>
      <c r="AS12" s="28">
        <v>6</v>
      </c>
      <c r="AT12" s="28">
        <v>10</v>
      </c>
      <c r="AU12" s="28">
        <v>3</v>
      </c>
      <c r="AV12" s="28">
        <v>4</v>
      </c>
      <c r="AW12" s="28">
        <v>9</v>
      </c>
      <c r="AX12" s="29">
        <f>SUM($AR$12:$AW$12)</f>
        <v>39</v>
      </c>
      <c r="AY12" s="28">
        <v>0</v>
      </c>
      <c r="AZ12" s="28">
        <v>22273</v>
      </c>
      <c r="BA12" s="30">
        <v>0.60328599999999999</v>
      </c>
      <c r="BB12" s="31">
        <v>13437</v>
      </c>
      <c r="BD12" s="26">
        <v>2</v>
      </c>
      <c r="BE12" s="31">
        <v>5</v>
      </c>
      <c r="BF12" s="31">
        <v>3</v>
      </c>
      <c r="BG12" s="31">
        <v>10</v>
      </c>
      <c r="BH12" s="31">
        <v>4</v>
      </c>
      <c r="BI12" s="31">
        <v>9</v>
      </c>
      <c r="BJ12" s="31">
        <v>6</v>
      </c>
      <c r="BK12" s="31">
        <v>6</v>
      </c>
      <c r="BL12" s="32">
        <f>SUM($BE$12:$BK$12)</f>
        <v>43</v>
      </c>
      <c r="BM12" s="31">
        <v>3</v>
      </c>
      <c r="BN12" s="31">
        <v>1</v>
      </c>
      <c r="BO12" s="31">
        <v>2</v>
      </c>
      <c r="BP12" s="31">
        <v>17</v>
      </c>
      <c r="BQ12" s="31">
        <v>4</v>
      </c>
      <c r="BR12" s="31">
        <v>3</v>
      </c>
      <c r="BS12" s="32">
        <f>SUM($BM$12:$BR$12)</f>
        <v>30</v>
      </c>
      <c r="BT12" s="31">
        <v>23</v>
      </c>
      <c r="BU12" s="32">
        <f>SUM($BT$12:$BT$12)</f>
        <v>23</v>
      </c>
      <c r="BV12" s="31">
        <v>110</v>
      </c>
      <c r="BW12" s="32">
        <f>SUM($BV$12:$BV$12)</f>
        <v>110</v>
      </c>
      <c r="BX12" s="31">
        <v>87</v>
      </c>
      <c r="BY12" s="31">
        <v>38</v>
      </c>
      <c r="BZ12" s="31">
        <v>93</v>
      </c>
      <c r="CA12" s="31">
        <v>27</v>
      </c>
      <c r="CB12" s="31">
        <v>91</v>
      </c>
      <c r="CC12" s="31">
        <v>12</v>
      </c>
      <c r="CD12" s="31">
        <v>15</v>
      </c>
      <c r="CE12" s="32">
        <f>SUM($BX$12:$CD$12)</f>
        <v>363</v>
      </c>
      <c r="CF12" s="31">
        <v>3806</v>
      </c>
      <c r="CG12" s="31">
        <v>2033</v>
      </c>
      <c r="CH12" s="31">
        <v>856</v>
      </c>
      <c r="CI12" s="31">
        <v>4643</v>
      </c>
      <c r="CJ12" s="39">
        <v>-13437</v>
      </c>
      <c r="CK12" s="31">
        <v>632</v>
      </c>
      <c r="CL12" s="31">
        <v>673</v>
      </c>
      <c r="CM12" s="32">
        <f>SUM($CF$12:$CL$12)</f>
        <v>-794</v>
      </c>
      <c r="CN12" s="31">
        <v>25</v>
      </c>
      <c r="CO12" s="31">
        <v>22</v>
      </c>
      <c r="CP12" s="32">
        <f>SUM($CN$12:$CO$12)</f>
        <v>47</v>
      </c>
      <c r="CQ12" s="31">
        <v>139</v>
      </c>
      <c r="CR12" s="32">
        <f>SUM($CQ$12:$CQ$12)</f>
        <v>139</v>
      </c>
      <c r="CS12" s="31">
        <v>4</v>
      </c>
      <c r="CT12" s="31">
        <v>3</v>
      </c>
      <c r="CU12" s="31">
        <v>6</v>
      </c>
      <c r="CV12" s="31">
        <v>1</v>
      </c>
      <c r="CW12" s="31">
        <v>2</v>
      </c>
      <c r="CX12" s="31">
        <v>5</v>
      </c>
      <c r="CY12" s="32">
        <f>SUM($CS$12:$CX$12)</f>
        <v>21</v>
      </c>
      <c r="CZ12" s="31">
        <v>0</v>
      </c>
      <c r="DA12" s="33">
        <v>18</v>
      </c>
      <c r="DB12" s="31"/>
      <c r="DC12" s="34" t="s">
        <v>81</v>
      </c>
    </row>
    <row r="13" spans="1:107" ht="13.5" x14ac:dyDescent="0.2">
      <c r="B13" s="18"/>
      <c r="C13" s="19" t="s">
        <v>187</v>
      </c>
      <c r="D13" s="20"/>
      <c r="E13" s="20">
        <v>38</v>
      </c>
      <c r="F13" s="20">
        <v>62</v>
      </c>
      <c r="G13" s="20">
        <v>41</v>
      </c>
      <c r="H13" s="20">
        <v>71</v>
      </c>
      <c r="I13" s="20">
        <v>50</v>
      </c>
      <c r="J13" s="20">
        <v>44</v>
      </c>
      <c r="K13" s="21"/>
      <c r="L13" s="20" t="s">
        <v>188</v>
      </c>
      <c r="M13" s="20" t="s">
        <v>188</v>
      </c>
      <c r="N13" s="20">
        <v>12</v>
      </c>
      <c r="O13" s="20">
        <v>65</v>
      </c>
      <c r="P13" s="20">
        <v>29</v>
      </c>
      <c r="Q13" s="20">
        <v>23</v>
      </c>
      <c r="R13" s="21"/>
      <c r="S13" s="20">
        <v>47</v>
      </c>
      <c r="T13" s="21"/>
      <c r="U13" s="20"/>
      <c r="V13" s="21"/>
      <c r="W13" s="20"/>
      <c r="X13" s="20">
        <v>82</v>
      </c>
      <c r="Y13" s="20"/>
      <c r="Z13" s="20">
        <v>74</v>
      </c>
      <c r="AA13" s="20">
        <v>90</v>
      </c>
      <c r="AB13" s="20">
        <v>53</v>
      </c>
      <c r="AC13" s="20">
        <v>56</v>
      </c>
      <c r="AD13" s="21"/>
      <c r="AE13" s="20"/>
      <c r="AF13" s="20"/>
      <c r="AG13" s="20">
        <v>77</v>
      </c>
      <c r="AH13" s="35"/>
      <c r="AI13" s="35"/>
      <c r="AJ13" s="20">
        <v>86</v>
      </c>
      <c r="AK13" s="20">
        <v>68</v>
      </c>
      <c r="AL13" s="21"/>
      <c r="AM13" s="20">
        <v>59</v>
      </c>
      <c r="AN13" s="20">
        <v>32</v>
      </c>
      <c r="AO13" s="21"/>
      <c r="AP13" s="20">
        <v>96</v>
      </c>
      <c r="AQ13" s="21"/>
      <c r="AR13" s="20">
        <v>20</v>
      </c>
      <c r="AS13" s="20" t="s">
        <v>188</v>
      </c>
      <c r="AT13" s="20">
        <v>15</v>
      </c>
      <c r="AU13" s="20" t="s">
        <v>188</v>
      </c>
      <c r="AV13" s="20">
        <v>26</v>
      </c>
      <c r="AW13" s="20" t="s">
        <v>188</v>
      </c>
      <c r="AX13" s="21"/>
      <c r="AY13" s="18"/>
      <c r="AZ13" s="18"/>
      <c r="BA13" s="18"/>
      <c r="BB13" s="18"/>
      <c r="BD13" s="18"/>
      <c r="BE13" s="22">
        <f>SUM($BE$11:$BE$12)</f>
        <v>1929</v>
      </c>
      <c r="BF13" s="22">
        <f>SUM($BF$11:$BF$12)</f>
        <v>395</v>
      </c>
      <c r="BG13" s="22">
        <f>SUM($BG$11:$BG$12)</f>
        <v>655</v>
      </c>
      <c r="BH13" s="22">
        <f>SUM($BH$11:$BH$12)</f>
        <v>433</v>
      </c>
      <c r="BI13" s="22">
        <f>SUM($BI$11:$BI$12)</f>
        <v>782</v>
      </c>
      <c r="BJ13" s="22">
        <f>SUM($BJ$11:$BJ$12)</f>
        <v>589</v>
      </c>
      <c r="BK13" s="22">
        <f>SUM($BK$11:$BK$12)</f>
        <v>500</v>
      </c>
      <c r="BL13" s="23">
        <f>SUM($BL$11:$BL$12)</f>
        <v>5283</v>
      </c>
      <c r="BM13" s="22">
        <f>SUM($BM$11:$BM$12)</f>
        <v>95</v>
      </c>
      <c r="BN13" s="22">
        <f>SUM($BN$11:$BN$12)</f>
        <v>141</v>
      </c>
      <c r="BO13" s="22">
        <f>SUM($BO$11:$BO$12)</f>
        <v>128</v>
      </c>
      <c r="BP13" s="22">
        <f>SUM($BP$11:$BP$12)</f>
        <v>866</v>
      </c>
      <c r="BQ13" s="22">
        <f>SUM($BQ$11:$BQ$12)</f>
        <v>199</v>
      </c>
      <c r="BR13" s="22">
        <f>SUM($BR$11:$BR$12)</f>
        <v>187</v>
      </c>
      <c r="BS13" s="23">
        <f>SUM($BS$11:$BS$12)</f>
        <v>1616</v>
      </c>
      <c r="BT13" s="22">
        <f>SUM($BT$11:$BT$12)</f>
        <v>524</v>
      </c>
      <c r="BU13" s="23">
        <f>SUM($BU$11:$BU$12)</f>
        <v>524</v>
      </c>
      <c r="BV13" s="22">
        <f>SUM($BV$11:$BV$12)</f>
        <v>7337</v>
      </c>
      <c r="BW13" s="23">
        <f>SUM($BW$11:$BW$12)</f>
        <v>7337</v>
      </c>
      <c r="BX13" s="22">
        <f>SUM($BX$11:$BX$12)</f>
        <v>4228</v>
      </c>
      <c r="BY13" s="22">
        <f>SUM($BY$11:$BY$12)</f>
        <v>1616</v>
      </c>
      <c r="BZ13" s="22">
        <f>SUM($BZ$11:$BZ$12)</f>
        <v>5863</v>
      </c>
      <c r="CA13" s="22">
        <f>SUM($CA$11:$CA$12)</f>
        <v>1591</v>
      </c>
      <c r="CB13" s="22">
        <f>SUM($CB$11:$CB$12)</f>
        <v>1919</v>
      </c>
      <c r="CC13" s="22">
        <f>SUM($CC$11:$CC$12)</f>
        <v>936</v>
      </c>
      <c r="CD13" s="22">
        <f>SUM($CD$11:$CD$12)</f>
        <v>973</v>
      </c>
      <c r="CE13" s="23">
        <f>SUM($CE$11:$CE$12)</f>
        <v>17126</v>
      </c>
      <c r="CF13" s="22">
        <f>SUM($CF$11:$CF$12)</f>
        <v>6935</v>
      </c>
      <c r="CG13" s="22">
        <f>SUM($CG$11:$CG$12)</f>
        <v>3882</v>
      </c>
      <c r="CH13" s="22">
        <f>SUM($CH$11:$CH$12)</f>
        <v>1712</v>
      </c>
      <c r="CI13" s="36">
        <f>SUM($CI$11:$CI$12)</f>
        <v>9818</v>
      </c>
      <c r="CJ13" s="36">
        <f>SUM($CJ$11:$CJ$12)</f>
        <v>8836</v>
      </c>
      <c r="CK13" s="22">
        <f>SUM($CK$11:$CK$12)</f>
        <v>1787</v>
      </c>
      <c r="CL13" s="22">
        <f>SUM($CL$11:$CL$12)</f>
        <v>1435</v>
      </c>
      <c r="CM13" s="23">
        <f>SUM($CM$11:$CM$12)</f>
        <v>34405</v>
      </c>
      <c r="CN13" s="22">
        <f>SUM($CN$11:$CN$12)</f>
        <v>792</v>
      </c>
      <c r="CO13" s="22">
        <f>SUM($CO$11:$CO$12)</f>
        <v>378</v>
      </c>
      <c r="CP13" s="23">
        <f>SUM($CP$11:$CP$12)</f>
        <v>1170</v>
      </c>
      <c r="CQ13" s="22">
        <f>SUM($CQ$11:$CQ$12)</f>
        <v>2494</v>
      </c>
      <c r="CR13" s="23">
        <f>SUM($CR$11:$CR$12)</f>
        <v>2494</v>
      </c>
      <c r="CS13" s="22">
        <f>SUM($CS$11:$CS$12)</f>
        <v>123</v>
      </c>
      <c r="CT13" s="22">
        <f>SUM($CT$11:$CT$12)</f>
        <v>93</v>
      </c>
      <c r="CU13" s="22">
        <f>SUM($CU$11:$CU$12)</f>
        <v>132</v>
      </c>
      <c r="CV13" s="22">
        <f>SUM($CV$11:$CV$12)</f>
        <v>71</v>
      </c>
      <c r="CW13" s="22">
        <f>SUM($CW$11:$CW$12)</f>
        <v>147</v>
      </c>
      <c r="CX13" s="22">
        <f>SUM($CX$11:$CX$12)</f>
        <v>147</v>
      </c>
      <c r="CY13" s="23">
        <f>SUM($CY$11:$CY$12)</f>
        <v>713</v>
      </c>
      <c r="CZ13" s="22">
        <f>SUM($CZ$11:$CZ$12)</f>
        <v>0</v>
      </c>
      <c r="DA13" s="24">
        <f>SUM($DA$11:$DA$12)</f>
        <v>18</v>
      </c>
      <c r="DB13" s="22">
        <f>SUM($BE$13:$DA$13,-$BL$13,-$BS$13,-$BU$13,-$BW$13,-$CE$13,-$CM$13,-$CP$13,-$CR$13,-$CY$13)</f>
        <v>70686</v>
      </c>
      <c r="DC13" s="37" t="s">
        <v>82</v>
      </c>
    </row>
    <row r="14" spans="1:107" ht="13.5" x14ac:dyDescent="0.2">
      <c r="B14" s="26">
        <v>3</v>
      </c>
      <c r="C14" s="27" t="s">
        <v>189</v>
      </c>
      <c r="D14" s="28">
        <v>4</v>
      </c>
      <c r="E14" s="28">
        <v>2</v>
      </c>
      <c r="F14" s="28">
        <v>7</v>
      </c>
      <c r="G14" s="28">
        <v>1</v>
      </c>
      <c r="H14" s="28">
        <v>3</v>
      </c>
      <c r="I14" s="28">
        <v>5</v>
      </c>
      <c r="J14" s="28">
        <v>2</v>
      </c>
      <c r="K14" s="29">
        <f>SUM($D$14:$J$14)</f>
        <v>24</v>
      </c>
      <c r="L14" s="28">
        <v>0</v>
      </c>
      <c r="M14" s="28">
        <v>0</v>
      </c>
      <c r="N14" s="28">
        <v>3</v>
      </c>
      <c r="O14" s="28">
        <v>12</v>
      </c>
      <c r="P14" s="28">
        <v>3</v>
      </c>
      <c r="Q14" s="28">
        <v>1</v>
      </c>
      <c r="R14" s="29">
        <f>SUM($L$14:$Q$14)</f>
        <v>19</v>
      </c>
      <c r="S14" s="28">
        <v>12</v>
      </c>
      <c r="T14" s="29">
        <f>SUM($S$14:$S$14)</f>
        <v>12</v>
      </c>
      <c r="U14" s="28">
        <v>49</v>
      </c>
      <c r="V14" s="29">
        <f>SUM($U$14:$U$14)</f>
        <v>49</v>
      </c>
      <c r="W14" s="28">
        <v>42</v>
      </c>
      <c r="X14" s="28">
        <v>16</v>
      </c>
      <c r="Y14" s="28">
        <v>28</v>
      </c>
      <c r="Z14" s="28">
        <v>10</v>
      </c>
      <c r="AA14" s="28">
        <v>25</v>
      </c>
      <c r="AB14" s="28">
        <v>6</v>
      </c>
      <c r="AC14" s="28">
        <v>7</v>
      </c>
      <c r="AD14" s="29">
        <f>SUM($W$14:$AC$14)</f>
        <v>134</v>
      </c>
      <c r="AE14" s="28">
        <v>3148</v>
      </c>
      <c r="AF14" s="28">
        <v>2061</v>
      </c>
      <c r="AG14" s="28">
        <v>832</v>
      </c>
      <c r="AH14" s="38" t="s">
        <v>80</v>
      </c>
      <c r="AI14" s="38"/>
      <c r="AJ14" s="28">
        <v>626</v>
      </c>
      <c r="AK14" s="28">
        <v>708</v>
      </c>
      <c r="AL14" s="29">
        <f>SUM($AE$14:$AK$14)</f>
        <v>7375</v>
      </c>
      <c r="AM14" s="28">
        <v>15</v>
      </c>
      <c r="AN14" s="28">
        <v>10</v>
      </c>
      <c r="AO14" s="29">
        <f>SUM($AM$14:$AN$14)</f>
        <v>25</v>
      </c>
      <c r="AP14" s="28">
        <v>55</v>
      </c>
      <c r="AQ14" s="29">
        <f>SUM($AP$14:$AP$14)</f>
        <v>55</v>
      </c>
      <c r="AR14" s="28">
        <v>1</v>
      </c>
      <c r="AS14" s="28">
        <v>0</v>
      </c>
      <c r="AT14" s="28">
        <v>1</v>
      </c>
      <c r="AU14" s="28">
        <v>0</v>
      </c>
      <c r="AV14" s="28">
        <v>2</v>
      </c>
      <c r="AW14" s="28">
        <v>0</v>
      </c>
      <c r="AX14" s="29">
        <f>SUM($AR$14:$AW$14)</f>
        <v>4</v>
      </c>
      <c r="AY14" s="28">
        <v>0</v>
      </c>
      <c r="AZ14" s="28">
        <v>7697</v>
      </c>
      <c r="BA14" s="30">
        <v>0.127582</v>
      </c>
      <c r="BB14" s="31">
        <v>982</v>
      </c>
      <c r="BD14" s="26">
        <v>3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2">
        <f>SUM($BE$14:$BK$14)</f>
        <v>0</v>
      </c>
      <c r="BM14" s="31">
        <v>0</v>
      </c>
      <c r="BN14" s="31">
        <v>0</v>
      </c>
      <c r="BO14" s="31">
        <v>0</v>
      </c>
      <c r="BP14" s="31">
        <v>1</v>
      </c>
      <c r="BQ14" s="31">
        <v>0</v>
      </c>
      <c r="BR14" s="31">
        <v>0</v>
      </c>
      <c r="BS14" s="32">
        <f>SUM($BM$14:$BR$14)</f>
        <v>1</v>
      </c>
      <c r="BT14" s="31">
        <v>1</v>
      </c>
      <c r="BU14" s="32">
        <f>SUM($BT$14:$BT$14)</f>
        <v>1</v>
      </c>
      <c r="BV14" s="31">
        <v>6</v>
      </c>
      <c r="BW14" s="32">
        <f>SUM($BV$14:$BV$14)</f>
        <v>6</v>
      </c>
      <c r="BX14" s="31">
        <v>5</v>
      </c>
      <c r="BY14" s="31">
        <v>2</v>
      </c>
      <c r="BZ14" s="31">
        <v>3</v>
      </c>
      <c r="CA14" s="31">
        <v>1</v>
      </c>
      <c r="CB14" s="31">
        <v>3</v>
      </c>
      <c r="CC14" s="31">
        <v>0</v>
      </c>
      <c r="CD14" s="31">
        <v>0</v>
      </c>
      <c r="CE14" s="32">
        <f>SUM($BX$14:$CD$14)</f>
        <v>14</v>
      </c>
      <c r="CF14" s="31">
        <v>401</v>
      </c>
      <c r="CG14" s="31">
        <v>262</v>
      </c>
      <c r="CH14" s="31">
        <v>106</v>
      </c>
      <c r="CI14" s="39">
        <v>-982</v>
      </c>
      <c r="CJ14" s="39"/>
      <c r="CK14" s="31">
        <v>79</v>
      </c>
      <c r="CL14" s="31">
        <v>90</v>
      </c>
      <c r="CM14" s="32">
        <f>SUM($CF$14:$CL$14)</f>
        <v>-44</v>
      </c>
      <c r="CN14" s="31">
        <v>1</v>
      </c>
      <c r="CO14" s="31">
        <v>1</v>
      </c>
      <c r="CP14" s="32">
        <f>SUM($CN$14:$CO$14)</f>
        <v>2</v>
      </c>
      <c r="CQ14" s="31">
        <v>7</v>
      </c>
      <c r="CR14" s="32">
        <f>SUM($CQ$14:$CQ$14)</f>
        <v>7</v>
      </c>
      <c r="CS14" s="31">
        <v>0</v>
      </c>
      <c r="CT14" s="31">
        <v>0</v>
      </c>
      <c r="CU14" s="31">
        <v>0</v>
      </c>
      <c r="CV14" s="31">
        <v>0</v>
      </c>
      <c r="CW14" s="31">
        <v>0</v>
      </c>
      <c r="CX14" s="31">
        <v>0</v>
      </c>
      <c r="CY14" s="32">
        <f>SUM($CS$14:$CX$14)</f>
        <v>0</v>
      </c>
      <c r="CZ14" s="31">
        <v>0</v>
      </c>
      <c r="DA14" s="33">
        <v>13</v>
      </c>
      <c r="DB14" s="31"/>
      <c r="DC14" s="34" t="s">
        <v>83</v>
      </c>
    </row>
    <row r="15" spans="1:107" ht="13.5" x14ac:dyDescent="0.2">
      <c r="B15" s="18"/>
      <c r="C15" s="19" t="s">
        <v>190</v>
      </c>
      <c r="D15" s="20"/>
      <c r="E15" s="20" t="s">
        <v>188</v>
      </c>
      <c r="F15" s="20" t="s">
        <v>188</v>
      </c>
      <c r="G15" s="20">
        <v>39</v>
      </c>
      <c r="H15" s="20">
        <v>69</v>
      </c>
      <c r="I15" s="20" t="s">
        <v>188</v>
      </c>
      <c r="J15" s="20" t="s">
        <v>188</v>
      </c>
      <c r="K15" s="21"/>
      <c r="L15" s="20" t="s">
        <v>188</v>
      </c>
      <c r="M15" s="20">
        <v>16</v>
      </c>
      <c r="N15" s="20" t="s">
        <v>188</v>
      </c>
      <c r="O15" s="20">
        <v>63</v>
      </c>
      <c r="P15" s="20" t="s">
        <v>188</v>
      </c>
      <c r="Q15" s="20">
        <v>21</v>
      </c>
      <c r="R15" s="21"/>
      <c r="S15" s="20">
        <v>45</v>
      </c>
      <c r="T15" s="21"/>
      <c r="U15" s="20"/>
      <c r="V15" s="21"/>
      <c r="W15" s="20"/>
      <c r="X15" s="20" t="s">
        <v>188</v>
      </c>
      <c r="Y15" s="20"/>
      <c r="Z15" s="20">
        <v>72</v>
      </c>
      <c r="AA15" s="20" t="s">
        <v>188</v>
      </c>
      <c r="AB15" s="20">
        <v>51</v>
      </c>
      <c r="AC15" s="20">
        <v>54</v>
      </c>
      <c r="AD15" s="21"/>
      <c r="AE15" s="20"/>
      <c r="AF15" s="20"/>
      <c r="AG15" s="20" t="s">
        <v>188</v>
      </c>
      <c r="AH15" s="35"/>
      <c r="AI15" s="35"/>
      <c r="AJ15" s="20" t="s">
        <v>188</v>
      </c>
      <c r="AK15" s="20" t="s">
        <v>188</v>
      </c>
      <c r="AL15" s="21"/>
      <c r="AM15" s="20" t="s">
        <v>188</v>
      </c>
      <c r="AN15" s="20">
        <v>30</v>
      </c>
      <c r="AO15" s="21"/>
      <c r="AP15" s="20">
        <v>92</v>
      </c>
      <c r="AQ15" s="21"/>
      <c r="AR15" s="20">
        <v>18</v>
      </c>
      <c r="AS15" s="20">
        <v>6</v>
      </c>
      <c r="AT15" s="20">
        <v>13</v>
      </c>
      <c r="AU15" s="40"/>
      <c r="AV15" s="20">
        <v>24</v>
      </c>
      <c r="AW15" s="20">
        <v>33</v>
      </c>
      <c r="AX15" s="21"/>
      <c r="AY15" s="18"/>
      <c r="AZ15" s="18"/>
      <c r="BA15" s="18"/>
      <c r="BB15" s="18"/>
      <c r="BD15" s="18"/>
      <c r="BE15" s="22">
        <f>SUM($BE$13:$BE$14)</f>
        <v>1929</v>
      </c>
      <c r="BF15" s="22">
        <f>SUM($BF$13:$BF$14)</f>
        <v>395</v>
      </c>
      <c r="BG15" s="22">
        <f>SUM($BG$13:$BG$14)</f>
        <v>655</v>
      </c>
      <c r="BH15" s="22">
        <f>SUM($BH$13:$BH$14)</f>
        <v>433</v>
      </c>
      <c r="BI15" s="22">
        <f>SUM($BI$13:$BI$14)</f>
        <v>782</v>
      </c>
      <c r="BJ15" s="22">
        <f>SUM($BJ$13:$BJ$14)</f>
        <v>589</v>
      </c>
      <c r="BK15" s="22">
        <f>SUM($BK$13:$BK$14)</f>
        <v>500</v>
      </c>
      <c r="BL15" s="23">
        <f>SUM($BL$13:$BL$14)</f>
        <v>5283</v>
      </c>
      <c r="BM15" s="22">
        <f>SUM($BM$13:$BM$14)</f>
        <v>95</v>
      </c>
      <c r="BN15" s="22">
        <f>SUM($BN$13:$BN$14)</f>
        <v>141</v>
      </c>
      <c r="BO15" s="22">
        <f>SUM($BO$13:$BO$14)</f>
        <v>128</v>
      </c>
      <c r="BP15" s="22">
        <f>SUM($BP$13:$BP$14)</f>
        <v>867</v>
      </c>
      <c r="BQ15" s="22">
        <f>SUM($BQ$13:$BQ$14)</f>
        <v>199</v>
      </c>
      <c r="BR15" s="22">
        <f>SUM($BR$13:$BR$14)</f>
        <v>187</v>
      </c>
      <c r="BS15" s="23">
        <f>SUM($BS$13:$BS$14)</f>
        <v>1617</v>
      </c>
      <c r="BT15" s="22">
        <f>SUM($BT$13:$BT$14)</f>
        <v>525</v>
      </c>
      <c r="BU15" s="23">
        <f>SUM($BU$13:$BU$14)</f>
        <v>525</v>
      </c>
      <c r="BV15" s="22">
        <f>SUM($BV$13:$BV$14)</f>
        <v>7343</v>
      </c>
      <c r="BW15" s="23">
        <f>SUM($BW$13:$BW$14)</f>
        <v>7343</v>
      </c>
      <c r="BX15" s="22">
        <f>SUM($BX$13:$BX$14)</f>
        <v>4233</v>
      </c>
      <c r="BY15" s="22">
        <f>SUM($BY$13:$BY$14)</f>
        <v>1618</v>
      </c>
      <c r="BZ15" s="22">
        <f>SUM($BZ$13:$BZ$14)</f>
        <v>5866</v>
      </c>
      <c r="CA15" s="22">
        <f>SUM($CA$13:$CA$14)</f>
        <v>1592</v>
      </c>
      <c r="CB15" s="22">
        <f>SUM($CB$13:$CB$14)</f>
        <v>1922</v>
      </c>
      <c r="CC15" s="22">
        <f>SUM($CC$13:$CC$14)</f>
        <v>936</v>
      </c>
      <c r="CD15" s="22">
        <f>SUM($CD$13:$CD$14)</f>
        <v>973</v>
      </c>
      <c r="CE15" s="23">
        <f>SUM($CE$13:$CE$14)</f>
        <v>17140</v>
      </c>
      <c r="CF15" s="22">
        <f>SUM($CF$13:$CF$14)</f>
        <v>7336</v>
      </c>
      <c r="CG15" s="22">
        <f>SUM($CG$13:$CG$14)</f>
        <v>4144</v>
      </c>
      <c r="CH15" s="22">
        <f>SUM($CH$13:$CH$14)</f>
        <v>1818</v>
      </c>
      <c r="CI15" s="36">
        <f>SUM($CI$13:$CI$14)</f>
        <v>8836</v>
      </c>
      <c r="CJ15" s="36">
        <f>SUM($CJ$13:$CJ$14)</f>
        <v>8836</v>
      </c>
      <c r="CK15" s="22">
        <f>SUM($CK$13:$CK$14)</f>
        <v>1866</v>
      </c>
      <c r="CL15" s="22">
        <f>SUM($CL$13:$CL$14)</f>
        <v>1525</v>
      </c>
      <c r="CM15" s="23">
        <f>SUM($CM$13:$CM$14)</f>
        <v>34361</v>
      </c>
      <c r="CN15" s="22">
        <f>SUM($CN$13:$CN$14)</f>
        <v>793</v>
      </c>
      <c r="CO15" s="22">
        <f>SUM($CO$13:$CO$14)</f>
        <v>379</v>
      </c>
      <c r="CP15" s="23">
        <f>SUM($CP$13:$CP$14)</f>
        <v>1172</v>
      </c>
      <c r="CQ15" s="22">
        <f>SUM($CQ$13:$CQ$14)</f>
        <v>2501</v>
      </c>
      <c r="CR15" s="23">
        <f>SUM($CR$13:$CR$14)</f>
        <v>2501</v>
      </c>
      <c r="CS15" s="22">
        <f>SUM($CS$13:$CS$14)</f>
        <v>123</v>
      </c>
      <c r="CT15" s="22">
        <f>SUM($CT$13:$CT$14)</f>
        <v>93</v>
      </c>
      <c r="CU15" s="22">
        <f>SUM($CU$13:$CU$14)</f>
        <v>132</v>
      </c>
      <c r="CV15" s="22">
        <f>SUM($CV$13:$CV$14)</f>
        <v>71</v>
      </c>
      <c r="CW15" s="22">
        <f>SUM($CW$13:$CW$14)</f>
        <v>147</v>
      </c>
      <c r="CX15" s="22">
        <f>SUM($CX$13:$CX$14)</f>
        <v>147</v>
      </c>
      <c r="CY15" s="23">
        <f>SUM($CY$13:$CY$14)</f>
        <v>713</v>
      </c>
      <c r="CZ15" s="22">
        <f>SUM($CZ$13:$CZ$14)</f>
        <v>0</v>
      </c>
      <c r="DA15" s="24">
        <f>SUM($DA$13:$DA$14)</f>
        <v>31</v>
      </c>
      <c r="DB15" s="22">
        <f>SUM($BE$15:$DA$15,-$BL$15,-$BS$15,-$BU$15,-$BW$15,-$CE$15,-$CM$15,-$CP$15,-$CR$15,-$CY$15)</f>
        <v>70686</v>
      </c>
      <c r="DC15" s="25" t="s">
        <v>84</v>
      </c>
    </row>
    <row r="16" spans="1:107" ht="13.5" x14ac:dyDescent="0.2">
      <c r="B16" s="26">
        <v>4</v>
      </c>
      <c r="C16" s="27" t="s">
        <v>186</v>
      </c>
      <c r="D16" s="28">
        <v>1</v>
      </c>
      <c r="E16" s="28">
        <v>0</v>
      </c>
      <c r="F16" s="28">
        <v>0</v>
      </c>
      <c r="G16" s="28">
        <v>1</v>
      </c>
      <c r="H16" s="28">
        <v>3</v>
      </c>
      <c r="I16" s="28">
        <v>0</v>
      </c>
      <c r="J16" s="28">
        <v>0</v>
      </c>
      <c r="K16" s="29">
        <f>SUM($D$16:$J$16)</f>
        <v>5</v>
      </c>
      <c r="L16" s="28">
        <v>0</v>
      </c>
      <c r="M16" s="28">
        <v>1</v>
      </c>
      <c r="N16" s="28">
        <v>0</v>
      </c>
      <c r="O16" s="28">
        <v>2</v>
      </c>
      <c r="P16" s="28">
        <v>0</v>
      </c>
      <c r="Q16" s="28">
        <v>2</v>
      </c>
      <c r="R16" s="29">
        <f>SUM($L$16:$Q$16)</f>
        <v>5</v>
      </c>
      <c r="S16" s="28">
        <v>3</v>
      </c>
      <c r="T16" s="29">
        <f>SUM($S$16:$S$16)</f>
        <v>3</v>
      </c>
      <c r="U16" s="28">
        <v>1</v>
      </c>
      <c r="V16" s="29">
        <f>SUM($U$16:$U$16)</f>
        <v>1</v>
      </c>
      <c r="W16" s="28">
        <v>0</v>
      </c>
      <c r="X16" s="28">
        <v>0</v>
      </c>
      <c r="Y16" s="28">
        <v>1</v>
      </c>
      <c r="Z16" s="28">
        <v>2</v>
      </c>
      <c r="AA16" s="28">
        <v>0</v>
      </c>
      <c r="AB16" s="28">
        <v>1</v>
      </c>
      <c r="AC16" s="28">
        <v>1</v>
      </c>
      <c r="AD16" s="29">
        <f>SUM($W$16:$AC$16)</f>
        <v>5</v>
      </c>
      <c r="AE16" s="28">
        <v>2</v>
      </c>
      <c r="AF16" s="28">
        <v>0</v>
      </c>
      <c r="AG16" s="28">
        <v>0</v>
      </c>
      <c r="AH16" s="38"/>
      <c r="AI16" s="38"/>
      <c r="AJ16" s="28">
        <v>0</v>
      </c>
      <c r="AK16" s="28">
        <v>0</v>
      </c>
      <c r="AL16" s="29">
        <f>SUM($AE$16:$AK$16)</f>
        <v>2</v>
      </c>
      <c r="AM16" s="28">
        <v>0</v>
      </c>
      <c r="AN16" s="28">
        <v>1</v>
      </c>
      <c r="AO16" s="29">
        <f>SUM($AM$16:$AN$16)</f>
        <v>1</v>
      </c>
      <c r="AP16" s="28">
        <v>7</v>
      </c>
      <c r="AQ16" s="29">
        <f>SUM($AP$16:$AP$16)</f>
        <v>7</v>
      </c>
      <c r="AR16" s="28">
        <v>2</v>
      </c>
      <c r="AS16" s="28">
        <v>1</v>
      </c>
      <c r="AT16" s="28">
        <v>3</v>
      </c>
      <c r="AU16" s="41" t="s">
        <v>86</v>
      </c>
      <c r="AV16" s="28">
        <v>24</v>
      </c>
      <c r="AW16" s="28">
        <v>11</v>
      </c>
      <c r="AX16" s="29">
        <f>SUM($AR$16:$AW$16)</f>
        <v>41</v>
      </c>
      <c r="AY16" s="28">
        <v>0</v>
      </c>
      <c r="AZ16" s="28">
        <v>70</v>
      </c>
      <c r="BA16" s="30">
        <v>1</v>
      </c>
      <c r="BB16" s="31">
        <v>70</v>
      </c>
      <c r="BD16" s="26">
        <v>4</v>
      </c>
      <c r="BE16" s="31">
        <v>1</v>
      </c>
      <c r="BF16" s="31">
        <v>0</v>
      </c>
      <c r="BG16" s="31">
        <v>0</v>
      </c>
      <c r="BH16" s="31">
        <v>1</v>
      </c>
      <c r="BI16" s="31">
        <v>3</v>
      </c>
      <c r="BJ16" s="31">
        <v>0</v>
      </c>
      <c r="BK16" s="31">
        <v>0</v>
      </c>
      <c r="BL16" s="32">
        <f>SUM($BE$16:$BK$16)</f>
        <v>5</v>
      </c>
      <c r="BM16" s="31">
        <v>0</v>
      </c>
      <c r="BN16" s="31">
        <v>1</v>
      </c>
      <c r="BO16" s="31">
        <v>0</v>
      </c>
      <c r="BP16" s="31">
        <v>2</v>
      </c>
      <c r="BQ16" s="31">
        <v>0</v>
      </c>
      <c r="BR16" s="31">
        <v>2</v>
      </c>
      <c r="BS16" s="32">
        <f>SUM($BM$16:$BR$16)</f>
        <v>5</v>
      </c>
      <c r="BT16" s="31">
        <v>3</v>
      </c>
      <c r="BU16" s="32">
        <f>SUM($BT$16:$BT$16)</f>
        <v>3</v>
      </c>
      <c r="BV16" s="31">
        <v>1</v>
      </c>
      <c r="BW16" s="32">
        <f>SUM($BV$16:$BV$16)</f>
        <v>1</v>
      </c>
      <c r="BX16" s="31">
        <v>0</v>
      </c>
      <c r="BY16" s="31">
        <v>0</v>
      </c>
      <c r="BZ16" s="31">
        <v>1</v>
      </c>
      <c r="CA16" s="31">
        <v>2</v>
      </c>
      <c r="CB16" s="31">
        <v>0</v>
      </c>
      <c r="CC16" s="31">
        <v>1</v>
      </c>
      <c r="CD16" s="31">
        <v>1</v>
      </c>
      <c r="CE16" s="32">
        <f>SUM($BX$16:$CD$16)</f>
        <v>5</v>
      </c>
      <c r="CF16" s="31">
        <v>2</v>
      </c>
      <c r="CG16" s="31">
        <v>0</v>
      </c>
      <c r="CH16" s="31">
        <v>0</v>
      </c>
      <c r="CI16" s="39"/>
      <c r="CJ16" s="39"/>
      <c r="CK16" s="31">
        <v>0</v>
      </c>
      <c r="CL16" s="31">
        <v>0</v>
      </c>
      <c r="CM16" s="32">
        <f>SUM($CF$16:$CL$16)</f>
        <v>2</v>
      </c>
      <c r="CN16" s="31">
        <v>0</v>
      </c>
      <c r="CO16" s="31">
        <v>1</v>
      </c>
      <c r="CP16" s="32">
        <f>SUM($CN$16:$CO$16)</f>
        <v>1</v>
      </c>
      <c r="CQ16" s="31">
        <v>7</v>
      </c>
      <c r="CR16" s="32">
        <f>SUM($CQ$16:$CQ$16)</f>
        <v>7</v>
      </c>
      <c r="CS16" s="31">
        <v>2</v>
      </c>
      <c r="CT16" s="31">
        <v>1</v>
      </c>
      <c r="CU16" s="31">
        <v>3</v>
      </c>
      <c r="CV16" s="31">
        <v>-70</v>
      </c>
      <c r="CW16" s="31">
        <v>24</v>
      </c>
      <c r="CX16" s="31">
        <v>11</v>
      </c>
      <c r="CY16" s="32">
        <f>SUM($CS$16:$CX$16)</f>
        <v>-29</v>
      </c>
      <c r="CZ16" s="31">
        <v>0</v>
      </c>
      <c r="DA16" s="33">
        <v>0</v>
      </c>
      <c r="DB16" s="31"/>
      <c r="DC16" s="34" t="s">
        <v>87</v>
      </c>
    </row>
    <row r="17" spans="2:107" ht="13.5" x14ac:dyDescent="0.2">
      <c r="B17" s="18"/>
      <c r="C17" s="19" t="s">
        <v>190</v>
      </c>
      <c r="D17" s="20"/>
      <c r="E17" s="20" t="s">
        <v>188</v>
      </c>
      <c r="F17" s="20" t="s">
        <v>188</v>
      </c>
      <c r="G17" s="20" t="s">
        <v>188</v>
      </c>
      <c r="H17" s="20" t="s">
        <v>188</v>
      </c>
      <c r="I17" s="20" t="s">
        <v>188</v>
      </c>
      <c r="J17" s="20" t="s">
        <v>188</v>
      </c>
      <c r="K17" s="21"/>
      <c r="L17" s="20" t="s">
        <v>188</v>
      </c>
      <c r="M17" s="20" t="s">
        <v>188</v>
      </c>
      <c r="N17" s="20" t="s">
        <v>188</v>
      </c>
      <c r="O17" s="20" t="s">
        <v>188</v>
      </c>
      <c r="P17" s="20" t="s">
        <v>188</v>
      </c>
      <c r="Q17" s="20" t="s">
        <v>188</v>
      </c>
      <c r="R17" s="21"/>
      <c r="S17" s="20" t="s">
        <v>188</v>
      </c>
      <c r="T17" s="21"/>
      <c r="U17" s="20"/>
      <c r="V17" s="21"/>
      <c r="W17" s="20"/>
      <c r="X17" s="20" t="s">
        <v>188</v>
      </c>
      <c r="Y17" s="20"/>
      <c r="Z17" s="20" t="s">
        <v>188</v>
      </c>
      <c r="AA17" s="20" t="s">
        <v>188</v>
      </c>
      <c r="AB17" s="20" t="s">
        <v>188</v>
      </c>
      <c r="AC17" s="20" t="s">
        <v>188</v>
      </c>
      <c r="AD17" s="21"/>
      <c r="AE17" s="20"/>
      <c r="AF17" s="20"/>
      <c r="AG17" s="20" t="s">
        <v>188</v>
      </c>
      <c r="AH17" s="35"/>
      <c r="AI17" s="35"/>
      <c r="AJ17" s="20" t="s">
        <v>188</v>
      </c>
      <c r="AK17" s="20" t="s">
        <v>188</v>
      </c>
      <c r="AL17" s="21"/>
      <c r="AM17" s="20" t="s">
        <v>188</v>
      </c>
      <c r="AN17" s="20">
        <v>31</v>
      </c>
      <c r="AO17" s="21"/>
      <c r="AP17" s="20">
        <v>94</v>
      </c>
      <c r="AQ17" s="21"/>
      <c r="AR17" s="20" t="s">
        <v>188</v>
      </c>
      <c r="AS17" s="20" t="s">
        <v>188</v>
      </c>
      <c r="AT17" s="20" t="s">
        <v>188</v>
      </c>
      <c r="AU17" s="40"/>
      <c r="AV17" s="20" t="s">
        <v>188</v>
      </c>
      <c r="AW17" s="20" t="s">
        <v>188</v>
      </c>
      <c r="AX17" s="21"/>
      <c r="AY17" s="18"/>
      <c r="AZ17" s="18"/>
      <c r="BA17" s="18"/>
      <c r="BB17" s="18"/>
      <c r="BD17" s="18"/>
      <c r="BE17" s="22">
        <f>SUM($BE$15:$BE$16)</f>
        <v>1930</v>
      </c>
      <c r="BF17" s="22">
        <f>SUM($BF$15:$BF$16)</f>
        <v>395</v>
      </c>
      <c r="BG17" s="22">
        <f>SUM($BG$15:$BG$16)</f>
        <v>655</v>
      </c>
      <c r="BH17" s="22">
        <f>SUM($BH$15:$BH$16)</f>
        <v>434</v>
      </c>
      <c r="BI17" s="22">
        <f>SUM($BI$15:$BI$16)</f>
        <v>785</v>
      </c>
      <c r="BJ17" s="22">
        <f>SUM($BJ$15:$BJ$16)</f>
        <v>589</v>
      </c>
      <c r="BK17" s="22">
        <f>SUM($BK$15:$BK$16)</f>
        <v>500</v>
      </c>
      <c r="BL17" s="23">
        <f>SUM($BL$15:$BL$16)</f>
        <v>5288</v>
      </c>
      <c r="BM17" s="22">
        <f>SUM($BM$15:$BM$16)</f>
        <v>95</v>
      </c>
      <c r="BN17" s="22">
        <f>SUM($BN$15:$BN$16)</f>
        <v>142</v>
      </c>
      <c r="BO17" s="22">
        <f>SUM($BO$15:$BO$16)</f>
        <v>128</v>
      </c>
      <c r="BP17" s="22">
        <f>SUM($BP$15:$BP$16)</f>
        <v>869</v>
      </c>
      <c r="BQ17" s="22">
        <f>SUM($BQ$15:$BQ$16)</f>
        <v>199</v>
      </c>
      <c r="BR17" s="22">
        <f>SUM($BR$15:$BR$16)</f>
        <v>189</v>
      </c>
      <c r="BS17" s="23">
        <f>SUM($BS$15:$BS$16)</f>
        <v>1622</v>
      </c>
      <c r="BT17" s="22">
        <f>SUM($BT$15:$BT$16)</f>
        <v>528</v>
      </c>
      <c r="BU17" s="23">
        <f>SUM($BU$15:$BU$16)</f>
        <v>528</v>
      </c>
      <c r="BV17" s="22">
        <f>SUM($BV$15:$BV$16)</f>
        <v>7344</v>
      </c>
      <c r="BW17" s="23">
        <f>SUM($BW$15:$BW$16)</f>
        <v>7344</v>
      </c>
      <c r="BX17" s="22">
        <f>SUM($BX$15:$BX$16)</f>
        <v>4233</v>
      </c>
      <c r="BY17" s="22">
        <f>SUM($BY$15:$BY$16)</f>
        <v>1618</v>
      </c>
      <c r="BZ17" s="22">
        <f>SUM($BZ$15:$BZ$16)</f>
        <v>5867</v>
      </c>
      <c r="CA17" s="22">
        <f>SUM($CA$15:$CA$16)</f>
        <v>1594</v>
      </c>
      <c r="CB17" s="22">
        <f>SUM($CB$15:$CB$16)</f>
        <v>1922</v>
      </c>
      <c r="CC17" s="22">
        <f>SUM($CC$15:$CC$16)</f>
        <v>937</v>
      </c>
      <c r="CD17" s="22">
        <f>SUM($CD$15:$CD$16)</f>
        <v>974</v>
      </c>
      <c r="CE17" s="23">
        <f>SUM($CE$15:$CE$16)</f>
        <v>17145</v>
      </c>
      <c r="CF17" s="22">
        <f>SUM($CF$15:$CF$16)</f>
        <v>7338</v>
      </c>
      <c r="CG17" s="22">
        <f>SUM($CG$15:$CG$16)</f>
        <v>4144</v>
      </c>
      <c r="CH17" s="22">
        <f>SUM($CH$15:$CH$16)</f>
        <v>1818</v>
      </c>
      <c r="CI17" s="36">
        <f>SUM($CI$15:$CI$16)</f>
        <v>8836</v>
      </c>
      <c r="CJ17" s="36">
        <f>SUM($CJ$15:$CJ$16)</f>
        <v>8836</v>
      </c>
      <c r="CK17" s="22">
        <f>SUM($CK$15:$CK$16)</f>
        <v>1866</v>
      </c>
      <c r="CL17" s="22">
        <f>SUM($CL$15:$CL$16)</f>
        <v>1525</v>
      </c>
      <c r="CM17" s="23">
        <f>SUM($CM$15:$CM$16)</f>
        <v>34363</v>
      </c>
      <c r="CN17" s="22">
        <f>SUM($CN$15:$CN$16)</f>
        <v>793</v>
      </c>
      <c r="CO17" s="22">
        <f>SUM($CO$15:$CO$16)</f>
        <v>380</v>
      </c>
      <c r="CP17" s="23">
        <f>SUM($CP$15:$CP$16)</f>
        <v>1173</v>
      </c>
      <c r="CQ17" s="22">
        <f>SUM($CQ$15:$CQ$16)</f>
        <v>2508</v>
      </c>
      <c r="CR17" s="23">
        <f>SUM($CR$15:$CR$16)</f>
        <v>2508</v>
      </c>
      <c r="CS17" s="22">
        <f>SUM($CS$15:$CS$16)</f>
        <v>125</v>
      </c>
      <c r="CT17" s="22">
        <f>SUM($CT$15:$CT$16)</f>
        <v>94</v>
      </c>
      <c r="CU17" s="22">
        <f>SUM($CU$15:$CU$16)</f>
        <v>135</v>
      </c>
      <c r="CV17" s="22">
        <f>SUM($CV$15:$CV$16)</f>
        <v>1</v>
      </c>
      <c r="CW17" s="22">
        <f>SUM($CW$15:$CW$16)</f>
        <v>171</v>
      </c>
      <c r="CX17" s="22">
        <f>SUM($CX$15:$CX$16)</f>
        <v>158</v>
      </c>
      <c r="CY17" s="23">
        <f>SUM($CY$15:$CY$16)</f>
        <v>684</v>
      </c>
      <c r="CZ17" s="22">
        <f>SUM($CZ$15:$CZ$16)</f>
        <v>0</v>
      </c>
      <c r="DA17" s="24">
        <f>SUM($DA$15:$DA$16)</f>
        <v>31</v>
      </c>
      <c r="DB17" s="22">
        <f>SUM($BE$17:$DA$17,-$BL$17,-$BS$17,-$BU$17,-$BW$17,-$CE$17,-$CM$17,-$CP$17,-$CR$17,-$CY$17)</f>
        <v>70686</v>
      </c>
      <c r="DC17" s="25" t="s">
        <v>191</v>
      </c>
    </row>
    <row r="18" spans="2:107" ht="13.5" x14ac:dyDescent="0.2">
      <c r="B18" s="26">
        <v>5</v>
      </c>
      <c r="C18" s="27" t="s">
        <v>189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9">
        <f>SUM($D$18:$J$18)</f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9">
        <f>SUM($L$18:$Q$18)</f>
        <v>0</v>
      </c>
      <c r="S18" s="28">
        <v>0</v>
      </c>
      <c r="T18" s="29">
        <f>SUM($S$18:$S$18)</f>
        <v>0</v>
      </c>
      <c r="U18" s="28">
        <v>0</v>
      </c>
      <c r="V18" s="29">
        <f>SUM($U$18:$U$18)</f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9">
        <f>SUM($W$18:$AC$18)</f>
        <v>0</v>
      </c>
      <c r="AE18" s="28">
        <v>1</v>
      </c>
      <c r="AF18" s="28">
        <v>0</v>
      </c>
      <c r="AG18" s="28">
        <v>0</v>
      </c>
      <c r="AH18" s="38"/>
      <c r="AI18" s="38"/>
      <c r="AJ18" s="28">
        <v>0</v>
      </c>
      <c r="AK18" s="28">
        <v>0</v>
      </c>
      <c r="AL18" s="29">
        <f>SUM($AE$18:$AK$18)</f>
        <v>1</v>
      </c>
      <c r="AM18" s="28">
        <v>0</v>
      </c>
      <c r="AN18" s="28">
        <v>1</v>
      </c>
      <c r="AO18" s="29">
        <f>SUM($AM$18:$AN$18)</f>
        <v>1</v>
      </c>
      <c r="AP18" s="28">
        <v>1</v>
      </c>
      <c r="AQ18" s="29">
        <f>SUM($AP$18:$AP$18)</f>
        <v>1</v>
      </c>
      <c r="AR18" s="28">
        <v>0</v>
      </c>
      <c r="AS18" s="28">
        <v>0</v>
      </c>
      <c r="AT18" s="28">
        <v>0</v>
      </c>
      <c r="AU18" s="41"/>
      <c r="AV18" s="28">
        <v>0</v>
      </c>
      <c r="AW18" s="28">
        <v>0</v>
      </c>
      <c r="AX18" s="29">
        <f>SUM($AR$18:$AW$18)</f>
        <v>0</v>
      </c>
      <c r="AY18" s="28">
        <v>0</v>
      </c>
      <c r="AZ18" s="28">
        <v>3</v>
      </c>
      <c r="BA18" s="30">
        <v>0.60328599999999999</v>
      </c>
      <c r="BB18" s="31">
        <v>1</v>
      </c>
      <c r="BD18" s="26">
        <v>5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2">
        <f>SUM($BE$18:$BK$18)</f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2">
        <f>SUM($BM$18:$BR$18)</f>
        <v>0</v>
      </c>
      <c r="BT18" s="31">
        <v>0</v>
      </c>
      <c r="BU18" s="32">
        <f>SUM($BT$18:$BT$18)</f>
        <v>0</v>
      </c>
      <c r="BV18" s="31">
        <v>0</v>
      </c>
      <c r="BW18" s="32">
        <f>SUM($BV$18:$BV$18)</f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1">
        <v>0</v>
      </c>
      <c r="CD18" s="31">
        <v>0</v>
      </c>
      <c r="CE18" s="32">
        <f>SUM($BX$18:$CD$18)</f>
        <v>0</v>
      </c>
      <c r="CF18" s="31">
        <v>0</v>
      </c>
      <c r="CG18" s="31">
        <v>0</v>
      </c>
      <c r="CH18" s="31">
        <v>0</v>
      </c>
      <c r="CI18" s="39"/>
      <c r="CJ18" s="39"/>
      <c r="CK18" s="31">
        <v>0</v>
      </c>
      <c r="CL18" s="31">
        <v>0</v>
      </c>
      <c r="CM18" s="32">
        <f>SUM($CF$18:$CL$18)</f>
        <v>0</v>
      </c>
      <c r="CN18" s="31">
        <v>0</v>
      </c>
      <c r="CO18" s="31">
        <v>0</v>
      </c>
      <c r="CP18" s="32">
        <f>SUM($CN$18:$CO$18)</f>
        <v>0</v>
      </c>
      <c r="CQ18" s="31">
        <v>0</v>
      </c>
      <c r="CR18" s="32">
        <f>SUM($CQ$18:$CQ$18)</f>
        <v>0</v>
      </c>
      <c r="CS18" s="31">
        <v>0</v>
      </c>
      <c r="CT18" s="31">
        <v>0</v>
      </c>
      <c r="CU18" s="31">
        <v>0</v>
      </c>
      <c r="CV18" s="31">
        <v>-1</v>
      </c>
      <c r="CW18" s="31">
        <v>0</v>
      </c>
      <c r="CX18" s="31">
        <v>0</v>
      </c>
      <c r="CY18" s="32">
        <f>SUM($CS$18:$CX$18)</f>
        <v>-1</v>
      </c>
      <c r="CZ18" s="31">
        <v>0</v>
      </c>
      <c r="DA18" s="33">
        <v>1</v>
      </c>
      <c r="DB18" s="31"/>
      <c r="DC18" s="34" t="s">
        <v>87</v>
      </c>
    </row>
    <row r="19" spans="2:107" ht="13.5" x14ac:dyDescent="0.2">
      <c r="B19" s="18"/>
      <c r="C19" s="19" t="s">
        <v>192</v>
      </c>
      <c r="D19" s="20"/>
      <c r="E19" s="20" t="s">
        <v>188</v>
      </c>
      <c r="F19" s="20">
        <v>60</v>
      </c>
      <c r="G19" s="20" t="s">
        <v>188</v>
      </c>
      <c r="H19" s="20">
        <v>69</v>
      </c>
      <c r="I19" s="20">
        <v>48</v>
      </c>
      <c r="J19" s="20" t="s">
        <v>188</v>
      </c>
      <c r="K19" s="21"/>
      <c r="L19" s="20">
        <v>8</v>
      </c>
      <c r="M19" s="20">
        <v>16</v>
      </c>
      <c r="N19" s="20" t="s">
        <v>188</v>
      </c>
      <c r="O19" s="20">
        <v>63</v>
      </c>
      <c r="P19" s="20" t="s">
        <v>188</v>
      </c>
      <c r="Q19" s="20" t="s">
        <v>188</v>
      </c>
      <c r="R19" s="21"/>
      <c r="S19" s="20">
        <v>45</v>
      </c>
      <c r="T19" s="21"/>
      <c r="U19" s="20"/>
      <c r="V19" s="21"/>
      <c r="W19" s="20"/>
      <c r="X19" s="20" t="s">
        <v>188</v>
      </c>
      <c r="Y19" s="20"/>
      <c r="Z19" s="20" t="s">
        <v>188</v>
      </c>
      <c r="AA19" s="20" t="s">
        <v>188</v>
      </c>
      <c r="AB19" s="20" t="s">
        <v>188</v>
      </c>
      <c r="AC19" s="20">
        <v>54</v>
      </c>
      <c r="AD19" s="21"/>
      <c r="AE19" s="20"/>
      <c r="AF19" s="20"/>
      <c r="AG19" s="20" t="s">
        <v>188</v>
      </c>
      <c r="AH19" s="35"/>
      <c r="AI19" s="35"/>
      <c r="AJ19" s="20" t="s">
        <v>188</v>
      </c>
      <c r="AK19" s="20">
        <v>66</v>
      </c>
      <c r="AL19" s="21"/>
      <c r="AM19" s="20">
        <v>57</v>
      </c>
      <c r="AN19" s="20">
        <v>30</v>
      </c>
      <c r="AO19" s="21"/>
      <c r="AP19" s="20">
        <v>92</v>
      </c>
      <c r="AQ19" s="21"/>
      <c r="AR19" s="20">
        <v>18</v>
      </c>
      <c r="AS19" s="40"/>
      <c r="AT19" s="20">
        <v>13</v>
      </c>
      <c r="AU19" s="40"/>
      <c r="AV19" s="20">
        <v>24</v>
      </c>
      <c r="AW19" s="20">
        <v>33</v>
      </c>
      <c r="AX19" s="21"/>
      <c r="AY19" s="18"/>
      <c r="AZ19" s="18"/>
      <c r="BA19" s="18"/>
      <c r="BB19" s="18"/>
      <c r="BD19" s="18"/>
      <c r="BE19" s="22">
        <f>SUM($BE$17:$BE$18)</f>
        <v>1930</v>
      </c>
      <c r="BF19" s="22">
        <f>SUM($BF$17:$BF$18)</f>
        <v>395</v>
      </c>
      <c r="BG19" s="22">
        <f>SUM($BG$17:$BG$18)</f>
        <v>655</v>
      </c>
      <c r="BH19" s="22">
        <f>SUM($BH$17:$BH$18)</f>
        <v>434</v>
      </c>
      <c r="BI19" s="22">
        <f>SUM($BI$17:$BI$18)</f>
        <v>785</v>
      </c>
      <c r="BJ19" s="22">
        <f>SUM($BJ$17:$BJ$18)</f>
        <v>589</v>
      </c>
      <c r="BK19" s="22">
        <f>SUM($BK$17:$BK$18)</f>
        <v>500</v>
      </c>
      <c r="BL19" s="23">
        <f>SUM($BL$17:$BL$18)</f>
        <v>5288</v>
      </c>
      <c r="BM19" s="22">
        <f>SUM($BM$17:$BM$18)</f>
        <v>95</v>
      </c>
      <c r="BN19" s="22">
        <f>SUM($BN$17:$BN$18)</f>
        <v>142</v>
      </c>
      <c r="BO19" s="22">
        <f>SUM($BO$17:$BO$18)</f>
        <v>128</v>
      </c>
      <c r="BP19" s="22">
        <f>SUM($BP$17:$BP$18)</f>
        <v>869</v>
      </c>
      <c r="BQ19" s="22">
        <f>SUM($BQ$17:$BQ$18)</f>
        <v>199</v>
      </c>
      <c r="BR19" s="22">
        <f>SUM($BR$17:$BR$18)</f>
        <v>189</v>
      </c>
      <c r="BS19" s="23">
        <f>SUM($BS$17:$BS$18)</f>
        <v>1622</v>
      </c>
      <c r="BT19" s="22">
        <f>SUM($BT$17:$BT$18)</f>
        <v>528</v>
      </c>
      <c r="BU19" s="23">
        <f>SUM($BU$17:$BU$18)</f>
        <v>528</v>
      </c>
      <c r="BV19" s="22">
        <f>SUM($BV$17:$BV$18)</f>
        <v>7344</v>
      </c>
      <c r="BW19" s="23">
        <f>SUM($BW$17:$BW$18)</f>
        <v>7344</v>
      </c>
      <c r="BX19" s="22">
        <f>SUM($BX$17:$BX$18)</f>
        <v>4233</v>
      </c>
      <c r="BY19" s="22">
        <f>SUM($BY$17:$BY$18)</f>
        <v>1618</v>
      </c>
      <c r="BZ19" s="22">
        <f>SUM($BZ$17:$BZ$18)</f>
        <v>5867</v>
      </c>
      <c r="CA19" s="22">
        <f>SUM($CA$17:$CA$18)</f>
        <v>1594</v>
      </c>
      <c r="CB19" s="22">
        <f>SUM($CB$17:$CB$18)</f>
        <v>1922</v>
      </c>
      <c r="CC19" s="22">
        <f>SUM($CC$17:$CC$18)</f>
        <v>937</v>
      </c>
      <c r="CD19" s="22">
        <f>SUM($CD$17:$CD$18)</f>
        <v>974</v>
      </c>
      <c r="CE19" s="23">
        <f>SUM($CE$17:$CE$18)</f>
        <v>17145</v>
      </c>
      <c r="CF19" s="22">
        <f>SUM($CF$17:$CF$18)</f>
        <v>7338</v>
      </c>
      <c r="CG19" s="22">
        <f>SUM($CG$17:$CG$18)</f>
        <v>4144</v>
      </c>
      <c r="CH19" s="22">
        <f>SUM($CH$17:$CH$18)</f>
        <v>1818</v>
      </c>
      <c r="CI19" s="36">
        <f>SUM($CI$17:$CI$18)</f>
        <v>8836</v>
      </c>
      <c r="CJ19" s="36">
        <f>SUM($CJ$17:$CJ$18)</f>
        <v>8836</v>
      </c>
      <c r="CK19" s="22">
        <f>SUM($CK$17:$CK$18)</f>
        <v>1866</v>
      </c>
      <c r="CL19" s="22">
        <f>SUM($CL$17:$CL$18)</f>
        <v>1525</v>
      </c>
      <c r="CM19" s="23">
        <f>SUM($CM$17:$CM$18)</f>
        <v>34363</v>
      </c>
      <c r="CN19" s="22">
        <f>SUM($CN$17:$CN$18)</f>
        <v>793</v>
      </c>
      <c r="CO19" s="22">
        <f>SUM($CO$17:$CO$18)</f>
        <v>380</v>
      </c>
      <c r="CP19" s="23">
        <f>SUM($CP$17:$CP$18)</f>
        <v>1173</v>
      </c>
      <c r="CQ19" s="22">
        <f>SUM($CQ$17:$CQ$18)</f>
        <v>2508</v>
      </c>
      <c r="CR19" s="23">
        <f>SUM($CR$17:$CR$18)</f>
        <v>2508</v>
      </c>
      <c r="CS19" s="22">
        <f>SUM($CS$17:$CS$18)</f>
        <v>125</v>
      </c>
      <c r="CT19" s="22">
        <f>SUM($CT$17:$CT$18)</f>
        <v>94</v>
      </c>
      <c r="CU19" s="22">
        <f>SUM($CU$17:$CU$18)</f>
        <v>135</v>
      </c>
      <c r="CV19" s="42">
        <f>SUM($CV$17:$CV$18)</f>
        <v>0</v>
      </c>
      <c r="CW19" s="22">
        <f>SUM($CW$17:$CW$18)</f>
        <v>171</v>
      </c>
      <c r="CX19" s="22">
        <f>SUM($CX$17:$CX$18)</f>
        <v>158</v>
      </c>
      <c r="CY19" s="23">
        <f>SUM($CY$17:$CY$18)</f>
        <v>683</v>
      </c>
      <c r="CZ19" s="22">
        <f>SUM($CZ$17:$CZ$18)</f>
        <v>0</v>
      </c>
      <c r="DA19" s="24">
        <f>SUM($DA$17:$DA$18)</f>
        <v>32</v>
      </c>
      <c r="DB19" s="22">
        <f>SUM($BE$19:$DA$19,-$BL$19,-$BS$19,-$BU$19,-$BW$19,-$CE$19,-$CM$19,-$CP$19,-$CR$19,-$CY$19)</f>
        <v>70686</v>
      </c>
      <c r="DC19" s="25" t="s">
        <v>88</v>
      </c>
    </row>
    <row r="20" spans="2:107" ht="15" x14ac:dyDescent="0.25">
      <c r="B20" s="26">
        <v>6</v>
      </c>
      <c r="C20" s="27" t="s">
        <v>193</v>
      </c>
      <c r="D20" s="28">
        <v>0</v>
      </c>
      <c r="E20" s="28">
        <v>0</v>
      </c>
      <c r="F20" s="28">
        <v>1</v>
      </c>
      <c r="G20" s="28">
        <v>0</v>
      </c>
      <c r="H20" s="28">
        <v>1</v>
      </c>
      <c r="I20" s="28">
        <v>1</v>
      </c>
      <c r="J20" s="28">
        <v>0</v>
      </c>
      <c r="K20" s="29">
        <f>SUM($D$20:$J$20)</f>
        <v>3</v>
      </c>
      <c r="L20" s="28">
        <v>1</v>
      </c>
      <c r="M20" s="28">
        <v>1</v>
      </c>
      <c r="N20" s="28">
        <v>0</v>
      </c>
      <c r="O20" s="28">
        <v>1</v>
      </c>
      <c r="P20" s="28">
        <v>0</v>
      </c>
      <c r="Q20" s="28">
        <v>0</v>
      </c>
      <c r="R20" s="29">
        <f>SUM($L$20:$Q$20)</f>
        <v>3</v>
      </c>
      <c r="S20" s="28">
        <v>1</v>
      </c>
      <c r="T20" s="29">
        <f>SUM($S$20:$S$20)</f>
        <v>1</v>
      </c>
      <c r="U20" s="28">
        <v>4</v>
      </c>
      <c r="V20" s="29">
        <f>SUM($U$20:$U$20)</f>
        <v>4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2</v>
      </c>
      <c r="AD20" s="29">
        <f>SUM($W$20:$AC$20)</f>
        <v>2</v>
      </c>
      <c r="AE20" s="28">
        <v>0</v>
      </c>
      <c r="AF20" s="28">
        <v>1</v>
      </c>
      <c r="AG20" s="28">
        <v>0</v>
      </c>
      <c r="AH20" s="38"/>
      <c r="AI20" s="38"/>
      <c r="AJ20" s="28">
        <v>0</v>
      </c>
      <c r="AK20" s="28">
        <v>1</v>
      </c>
      <c r="AL20" s="29">
        <f>SUM($AE$20:$AK$20)</f>
        <v>2</v>
      </c>
      <c r="AM20" s="28">
        <v>2</v>
      </c>
      <c r="AN20" s="28">
        <v>2</v>
      </c>
      <c r="AO20" s="29">
        <f>SUM($AM$20:$AN$20)</f>
        <v>4</v>
      </c>
      <c r="AP20" s="28">
        <v>9</v>
      </c>
      <c r="AQ20" s="29">
        <f>SUM($AP$20:$AP$20)</f>
        <v>9</v>
      </c>
      <c r="AR20" s="28">
        <v>24</v>
      </c>
      <c r="AS20" s="41" t="s">
        <v>86</v>
      </c>
      <c r="AT20" s="28">
        <v>6</v>
      </c>
      <c r="AU20" s="41"/>
      <c r="AV20" s="28">
        <v>15</v>
      </c>
      <c r="AW20" s="28">
        <v>18</v>
      </c>
      <c r="AX20" s="29">
        <f>SUM($AR$20:$AW$20)</f>
        <v>63</v>
      </c>
      <c r="AY20" s="28">
        <v>0</v>
      </c>
      <c r="AZ20" s="28">
        <v>91</v>
      </c>
      <c r="BA20" s="30">
        <v>1</v>
      </c>
      <c r="BB20" s="31">
        <v>91</v>
      </c>
      <c r="BD20" s="26">
        <v>6</v>
      </c>
      <c r="BE20" s="31">
        <v>0</v>
      </c>
      <c r="BF20" s="31">
        <v>0</v>
      </c>
      <c r="BG20" s="31">
        <v>1</v>
      </c>
      <c r="BH20" s="31">
        <v>0</v>
      </c>
      <c r="BI20" s="31">
        <v>1</v>
      </c>
      <c r="BJ20" s="31">
        <v>1</v>
      </c>
      <c r="BK20" s="31">
        <v>0</v>
      </c>
      <c r="BL20" s="32">
        <f>SUM($BE$20:$BK$20)</f>
        <v>3</v>
      </c>
      <c r="BM20" s="31">
        <v>1</v>
      </c>
      <c r="BN20" s="31">
        <v>1</v>
      </c>
      <c r="BO20" s="31">
        <v>0</v>
      </c>
      <c r="BP20" s="31">
        <v>1</v>
      </c>
      <c r="BQ20" s="31">
        <v>0</v>
      </c>
      <c r="BR20" s="31">
        <v>0</v>
      </c>
      <c r="BS20" s="32">
        <f>SUM($BM$20:$BR$20)</f>
        <v>3</v>
      </c>
      <c r="BT20" s="31">
        <v>1</v>
      </c>
      <c r="BU20" s="32">
        <f>SUM($BT$20:$BT$20)</f>
        <v>1</v>
      </c>
      <c r="BV20" s="31">
        <v>4</v>
      </c>
      <c r="BW20" s="32">
        <f>SUM($BV$20:$BV$20)</f>
        <v>4</v>
      </c>
      <c r="BX20" s="31">
        <v>0</v>
      </c>
      <c r="BY20" s="31">
        <v>0</v>
      </c>
      <c r="BZ20" s="31">
        <v>0</v>
      </c>
      <c r="CA20" s="31">
        <v>0</v>
      </c>
      <c r="CB20" s="31">
        <v>0</v>
      </c>
      <c r="CC20" s="31">
        <v>0</v>
      </c>
      <c r="CD20" s="31">
        <v>2</v>
      </c>
      <c r="CE20" s="32">
        <f>SUM($BX$20:$CD$20)</f>
        <v>2</v>
      </c>
      <c r="CF20" s="31">
        <v>0</v>
      </c>
      <c r="CG20" s="31">
        <v>1</v>
      </c>
      <c r="CH20" s="31">
        <v>0</v>
      </c>
      <c r="CI20" s="39"/>
      <c r="CJ20" s="39"/>
      <c r="CK20" s="31">
        <v>0</v>
      </c>
      <c r="CL20" s="31">
        <v>1</v>
      </c>
      <c r="CM20" s="32">
        <f>SUM($CF$20:$CL$20)</f>
        <v>2</v>
      </c>
      <c r="CN20" s="31">
        <v>2</v>
      </c>
      <c r="CO20" s="31">
        <v>2</v>
      </c>
      <c r="CP20" s="32">
        <f>SUM($CN$20:$CO$20)</f>
        <v>4</v>
      </c>
      <c r="CQ20" s="31">
        <v>9</v>
      </c>
      <c r="CR20" s="32">
        <f>SUM($CQ$20:$CQ$20)</f>
        <v>9</v>
      </c>
      <c r="CS20" s="31">
        <v>24</v>
      </c>
      <c r="CT20" s="31">
        <v>-91</v>
      </c>
      <c r="CU20" s="31">
        <v>6</v>
      </c>
      <c r="CV20" s="43"/>
      <c r="CW20" s="31">
        <v>15</v>
      </c>
      <c r="CX20" s="31">
        <v>18</v>
      </c>
      <c r="CY20" s="32">
        <f>SUM($CS$20:$CX$20)</f>
        <v>-28</v>
      </c>
      <c r="CZ20" s="31">
        <v>0</v>
      </c>
      <c r="DA20" s="33">
        <v>0</v>
      </c>
      <c r="DB20" s="31"/>
      <c r="DC20" s="34" t="s">
        <v>90</v>
      </c>
    </row>
    <row r="21" spans="2:107" ht="15" x14ac:dyDescent="0.25">
      <c r="B21" s="18"/>
      <c r="C21" s="19" t="s">
        <v>192</v>
      </c>
      <c r="D21" s="20"/>
      <c r="E21" s="20" t="s">
        <v>188</v>
      </c>
      <c r="F21" s="20" t="s">
        <v>188</v>
      </c>
      <c r="G21" s="20" t="s">
        <v>188</v>
      </c>
      <c r="H21" s="20" t="s">
        <v>188</v>
      </c>
      <c r="I21" s="20" t="s">
        <v>188</v>
      </c>
      <c r="J21" s="20" t="s">
        <v>188</v>
      </c>
      <c r="K21" s="21"/>
      <c r="L21" s="20" t="s">
        <v>188</v>
      </c>
      <c r="M21" s="20" t="s">
        <v>188</v>
      </c>
      <c r="N21" s="20" t="s">
        <v>188</v>
      </c>
      <c r="O21" s="20" t="s">
        <v>188</v>
      </c>
      <c r="P21" s="20" t="s">
        <v>188</v>
      </c>
      <c r="Q21" s="20" t="s">
        <v>188</v>
      </c>
      <c r="R21" s="21"/>
      <c r="S21" s="20" t="s">
        <v>188</v>
      </c>
      <c r="T21" s="21"/>
      <c r="U21" s="20"/>
      <c r="V21" s="21"/>
      <c r="W21" s="20"/>
      <c r="X21" s="20" t="s">
        <v>188</v>
      </c>
      <c r="Y21" s="20"/>
      <c r="Z21" s="20" t="s">
        <v>188</v>
      </c>
      <c r="AA21" s="20" t="s">
        <v>188</v>
      </c>
      <c r="AB21" s="20" t="s">
        <v>188</v>
      </c>
      <c r="AC21" s="20" t="s">
        <v>188</v>
      </c>
      <c r="AD21" s="21"/>
      <c r="AE21" s="20"/>
      <c r="AF21" s="20"/>
      <c r="AG21" s="20" t="s">
        <v>188</v>
      </c>
      <c r="AH21" s="35"/>
      <c r="AI21" s="35"/>
      <c r="AJ21" s="20" t="s">
        <v>188</v>
      </c>
      <c r="AK21" s="20">
        <v>67</v>
      </c>
      <c r="AL21" s="21"/>
      <c r="AM21" s="20">
        <v>58</v>
      </c>
      <c r="AN21" s="20" t="s">
        <v>188</v>
      </c>
      <c r="AO21" s="21"/>
      <c r="AP21" s="20">
        <v>94</v>
      </c>
      <c r="AQ21" s="21"/>
      <c r="AR21" s="20">
        <v>19</v>
      </c>
      <c r="AS21" s="40"/>
      <c r="AT21" s="20" t="s">
        <v>188</v>
      </c>
      <c r="AU21" s="40"/>
      <c r="AV21" s="20" t="s">
        <v>188</v>
      </c>
      <c r="AW21" s="20">
        <v>34</v>
      </c>
      <c r="AX21" s="21"/>
      <c r="AY21" s="18"/>
      <c r="AZ21" s="18"/>
      <c r="BA21" s="18"/>
      <c r="BB21" s="18"/>
      <c r="BD21" s="18"/>
      <c r="BE21" s="22">
        <f>SUM($BE$19:$BE$20)</f>
        <v>1930</v>
      </c>
      <c r="BF21" s="22">
        <f>SUM($BF$19:$BF$20)</f>
        <v>395</v>
      </c>
      <c r="BG21" s="22">
        <f>SUM($BG$19:$BG$20)</f>
        <v>656</v>
      </c>
      <c r="BH21" s="22">
        <f>SUM($BH$19:$BH$20)</f>
        <v>434</v>
      </c>
      <c r="BI21" s="22">
        <f>SUM($BI$19:$BI$20)</f>
        <v>786</v>
      </c>
      <c r="BJ21" s="22">
        <f>SUM($BJ$19:$BJ$20)</f>
        <v>590</v>
      </c>
      <c r="BK21" s="22">
        <f>SUM($BK$19:$BK$20)</f>
        <v>500</v>
      </c>
      <c r="BL21" s="23">
        <f>SUM($BL$19:$BL$20)</f>
        <v>5291</v>
      </c>
      <c r="BM21" s="22">
        <f>SUM($BM$19:$BM$20)</f>
        <v>96</v>
      </c>
      <c r="BN21" s="22">
        <f>SUM($BN$19:$BN$20)</f>
        <v>143</v>
      </c>
      <c r="BO21" s="22">
        <f>SUM($BO$19:$BO$20)</f>
        <v>128</v>
      </c>
      <c r="BP21" s="22">
        <f>SUM($BP$19:$BP$20)</f>
        <v>870</v>
      </c>
      <c r="BQ21" s="22">
        <f>SUM($BQ$19:$BQ$20)</f>
        <v>199</v>
      </c>
      <c r="BR21" s="22">
        <f>SUM($BR$19:$BR$20)</f>
        <v>189</v>
      </c>
      <c r="BS21" s="23">
        <f>SUM($BS$19:$BS$20)</f>
        <v>1625</v>
      </c>
      <c r="BT21" s="22">
        <f>SUM($BT$19:$BT$20)</f>
        <v>529</v>
      </c>
      <c r="BU21" s="23">
        <f>SUM($BU$19:$BU$20)</f>
        <v>529</v>
      </c>
      <c r="BV21" s="22">
        <f>SUM($BV$19:$BV$20)</f>
        <v>7348</v>
      </c>
      <c r="BW21" s="23">
        <f>SUM($BW$19:$BW$20)</f>
        <v>7348</v>
      </c>
      <c r="BX21" s="22">
        <f>SUM($BX$19:$BX$20)</f>
        <v>4233</v>
      </c>
      <c r="BY21" s="22">
        <f>SUM($BY$19:$BY$20)</f>
        <v>1618</v>
      </c>
      <c r="BZ21" s="22">
        <f>SUM($BZ$19:$BZ$20)</f>
        <v>5867</v>
      </c>
      <c r="CA21" s="22">
        <f>SUM($CA$19:$CA$20)</f>
        <v>1594</v>
      </c>
      <c r="CB21" s="22">
        <f>SUM($CB$19:$CB$20)</f>
        <v>1922</v>
      </c>
      <c r="CC21" s="22">
        <f>SUM($CC$19:$CC$20)</f>
        <v>937</v>
      </c>
      <c r="CD21" s="22">
        <f>SUM($CD$19:$CD$20)</f>
        <v>976</v>
      </c>
      <c r="CE21" s="23">
        <f>SUM($CE$19:$CE$20)</f>
        <v>17147</v>
      </c>
      <c r="CF21" s="22">
        <f>SUM($CF$19:$CF$20)</f>
        <v>7338</v>
      </c>
      <c r="CG21" s="22">
        <f>SUM($CG$19:$CG$20)</f>
        <v>4145</v>
      </c>
      <c r="CH21" s="22">
        <f>SUM($CH$19:$CH$20)</f>
        <v>1818</v>
      </c>
      <c r="CI21" s="36">
        <f>SUM($CI$19:$CI$20)</f>
        <v>8836</v>
      </c>
      <c r="CJ21" s="36">
        <f>SUM($CJ$19:$CJ$20)</f>
        <v>8836</v>
      </c>
      <c r="CK21" s="22">
        <f>SUM($CK$19:$CK$20)</f>
        <v>1866</v>
      </c>
      <c r="CL21" s="22">
        <f>SUM($CL$19:$CL$20)</f>
        <v>1526</v>
      </c>
      <c r="CM21" s="23">
        <f>SUM($CM$19:$CM$20)</f>
        <v>34365</v>
      </c>
      <c r="CN21" s="22">
        <f>SUM($CN$19:$CN$20)</f>
        <v>795</v>
      </c>
      <c r="CO21" s="22">
        <f>SUM($CO$19:$CO$20)</f>
        <v>382</v>
      </c>
      <c r="CP21" s="23">
        <f>SUM($CP$19:$CP$20)</f>
        <v>1177</v>
      </c>
      <c r="CQ21" s="22">
        <f>SUM($CQ$19:$CQ$20)</f>
        <v>2517</v>
      </c>
      <c r="CR21" s="23">
        <f>SUM($CR$19:$CR$20)</f>
        <v>2517</v>
      </c>
      <c r="CS21" s="22">
        <f>SUM($CS$19:$CS$20)</f>
        <v>149</v>
      </c>
      <c r="CT21" s="22">
        <f>SUM($CT$19:$CT$20)</f>
        <v>3</v>
      </c>
      <c r="CU21" s="22">
        <f>SUM($CU$19:$CU$20)</f>
        <v>141</v>
      </c>
      <c r="CV21" s="43"/>
      <c r="CW21" s="22">
        <f>SUM($CW$19:$CW$20)</f>
        <v>186</v>
      </c>
      <c r="CX21" s="22">
        <f>SUM($CX$19:$CX$20)</f>
        <v>176</v>
      </c>
      <c r="CY21" s="23">
        <f>SUM($CY$19:$CY$20)</f>
        <v>655</v>
      </c>
      <c r="CZ21" s="22">
        <f>SUM($CZ$19:$CZ$20)</f>
        <v>0</v>
      </c>
      <c r="DA21" s="24">
        <f>SUM($DA$19:$DA$20)</f>
        <v>32</v>
      </c>
      <c r="DB21" s="22">
        <f>SUM($BE$21:$DA$21,-$BL$21,-$BS$21,-$BU$21,-$BW$21,-$CE$21,-$CM$21,-$CP$21,-$CR$21,-$CY$21)</f>
        <v>70686</v>
      </c>
      <c r="DC21" s="25" t="s">
        <v>194</v>
      </c>
    </row>
    <row r="22" spans="2:107" ht="15" x14ac:dyDescent="0.25">
      <c r="B22" s="26">
        <v>7</v>
      </c>
      <c r="C22" s="27" t="s">
        <v>189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9">
        <f>SUM($D$22:$J$22)</f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9">
        <f>SUM($L$22:$Q$22)</f>
        <v>0</v>
      </c>
      <c r="S22" s="28">
        <v>0</v>
      </c>
      <c r="T22" s="29">
        <f>SUM($S$22:$S$22)</f>
        <v>0</v>
      </c>
      <c r="U22" s="28">
        <v>0</v>
      </c>
      <c r="V22" s="29">
        <f>SUM($U$22:$U$22)</f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9">
        <f>SUM($W$22:$AC$22)</f>
        <v>0</v>
      </c>
      <c r="AE22" s="28">
        <v>0</v>
      </c>
      <c r="AF22" s="28">
        <v>0</v>
      </c>
      <c r="AG22" s="28">
        <v>0</v>
      </c>
      <c r="AH22" s="38"/>
      <c r="AI22" s="38"/>
      <c r="AJ22" s="28">
        <v>0</v>
      </c>
      <c r="AK22" s="28">
        <v>1</v>
      </c>
      <c r="AL22" s="29">
        <f>SUM($AE$22:$AK$22)</f>
        <v>1</v>
      </c>
      <c r="AM22" s="28">
        <v>2</v>
      </c>
      <c r="AN22" s="28">
        <v>0</v>
      </c>
      <c r="AO22" s="29">
        <f>SUM($AM$22:$AN$22)</f>
        <v>2</v>
      </c>
      <c r="AP22" s="28">
        <v>1</v>
      </c>
      <c r="AQ22" s="29">
        <f>SUM($AP$22:$AP$22)</f>
        <v>1</v>
      </c>
      <c r="AR22" s="28">
        <v>1</v>
      </c>
      <c r="AS22" s="41"/>
      <c r="AT22" s="28">
        <v>0</v>
      </c>
      <c r="AU22" s="41"/>
      <c r="AV22" s="28">
        <v>0</v>
      </c>
      <c r="AW22" s="28">
        <v>1</v>
      </c>
      <c r="AX22" s="29">
        <f>SUM($AR$22:$AW$22)</f>
        <v>2</v>
      </c>
      <c r="AY22" s="28">
        <v>0</v>
      </c>
      <c r="AZ22" s="28">
        <v>6</v>
      </c>
      <c r="BA22" s="30">
        <v>0.60328599999999999</v>
      </c>
      <c r="BB22" s="31">
        <v>3</v>
      </c>
      <c r="BD22" s="26">
        <v>7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2">
        <f>SUM($BE$22:$BK$22)</f>
        <v>0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2">
        <f>SUM($BM$22:$BR$22)</f>
        <v>0</v>
      </c>
      <c r="BT22" s="31">
        <v>0</v>
      </c>
      <c r="BU22" s="32">
        <f>SUM($BT$22:$BT$22)</f>
        <v>0</v>
      </c>
      <c r="BV22" s="31">
        <v>0</v>
      </c>
      <c r="BW22" s="32">
        <f>SUM($BV$22:$BV$22)</f>
        <v>0</v>
      </c>
      <c r="BX22" s="31">
        <v>0</v>
      </c>
      <c r="BY22" s="31">
        <v>0</v>
      </c>
      <c r="BZ22" s="31">
        <v>0</v>
      </c>
      <c r="CA22" s="31">
        <v>0</v>
      </c>
      <c r="CB22" s="31">
        <v>0</v>
      </c>
      <c r="CC22" s="31">
        <v>0</v>
      </c>
      <c r="CD22" s="31">
        <v>0</v>
      </c>
      <c r="CE22" s="32">
        <f>SUM($BX$22:$CD$22)</f>
        <v>0</v>
      </c>
      <c r="CF22" s="31">
        <v>0</v>
      </c>
      <c r="CG22" s="31">
        <v>0</v>
      </c>
      <c r="CH22" s="31">
        <v>0</v>
      </c>
      <c r="CI22" s="39"/>
      <c r="CJ22" s="39"/>
      <c r="CK22" s="31">
        <v>0</v>
      </c>
      <c r="CL22" s="31">
        <v>0</v>
      </c>
      <c r="CM22" s="32">
        <f>SUM($CF$22:$CL$22)</f>
        <v>0</v>
      </c>
      <c r="CN22" s="31">
        <v>1</v>
      </c>
      <c r="CO22" s="31">
        <v>0</v>
      </c>
      <c r="CP22" s="32">
        <f>SUM($CN$22:$CO$22)</f>
        <v>1</v>
      </c>
      <c r="CQ22" s="31">
        <v>0</v>
      </c>
      <c r="CR22" s="32">
        <f>SUM($CQ$22:$CQ$22)</f>
        <v>0</v>
      </c>
      <c r="CS22" s="31">
        <v>0</v>
      </c>
      <c r="CT22" s="31">
        <v>-3</v>
      </c>
      <c r="CU22" s="31">
        <v>0</v>
      </c>
      <c r="CV22" s="43"/>
      <c r="CW22" s="31">
        <v>0</v>
      </c>
      <c r="CX22" s="31">
        <v>0</v>
      </c>
      <c r="CY22" s="32">
        <f>SUM($CS$22:$CX$22)</f>
        <v>-3</v>
      </c>
      <c r="CZ22" s="31">
        <v>0</v>
      </c>
      <c r="DA22" s="33">
        <v>2</v>
      </c>
      <c r="DB22" s="31"/>
      <c r="DC22" s="34" t="s">
        <v>90</v>
      </c>
    </row>
    <row r="23" spans="2:107" ht="15" x14ac:dyDescent="0.25">
      <c r="B23" s="18"/>
      <c r="C23" s="19" t="s">
        <v>195</v>
      </c>
      <c r="D23" s="20"/>
      <c r="E23" s="20" t="s">
        <v>188</v>
      </c>
      <c r="F23" s="20">
        <v>60</v>
      </c>
      <c r="G23" s="20" t="s">
        <v>188</v>
      </c>
      <c r="H23" s="20">
        <v>69</v>
      </c>
      <c r="I23" s="20">
        <v>48</v>
      </c>
      <c r="J23" s="20">
        <v>42</v>
      </c>
      <c r="K23" s="21"/>
      <c r="L23" s="40"/>
      <c r="M23" s="20">
        <v>16</v>
      </c>
      <c r="N23" s="20">
        <v>10</v>
      </c>
      <c r="O23" s="20">
        <v>63</v>
      </c>
      <c r="P23" s="20">
        <v>27</v>
      </c>
      <c r="Q23" s="20">
        <v>21</v>
      </c>
      <c r="R23" s="21"/>
      <c r="S23" s="20">
        <v>45</v>
      </c>
      <c r="T23" s="21"/>
      <c r="U23" s="20"/>
      <c r="V23" s="21"/>
      <c r="W23" s="20"/>
      <c r="X23" s="20" t="s">
        <v>188</v>
      </c>
      <c r="Y23" s="20"/>
      <c r="Z23" s="20">
        <v>72</v>
      </c>
      <c r="AA23" s="20">
        <v>87</v>
      </c>
      <c r="AB23" s="20">
        <v>51</v>
      </c>
      <c r="AC23" s="20">
        <v>54</v>
      </c>
      <c r="AD23" s="21"/>
      <c r="AE23" s="20"/>
      <c r="AF23" s="20"/>
      <c r="AG23" s="20" t="s">
        <v>188</v>
      </c>
      <c r="AH23" s="35"/>
      <c r="AI23" s="35"/>
      <c r="AJ23" s="20">
        <v>83</v>
      </c>
      <c r="AK23" s="20">
        <v>66</v>
      </c>
      <c r="AL23" s="21"/>
      <c r="AM23" s="20">
        <v>57</v>
      </c>
      <c r="AN23" s="20" t="s">
        <v>188</v>
      </c>
      <c r="AO23" s="21"/>
      <c r="AP23" s="20">
        <v>92</v>
      </c>
      <c r="AQ23" s="21"/>
      <c r="AR23" s="20">
        <v>18</v>
      </c>
      <c r="AS23" s="40"/>
      <c r="AT23" s="20">
        <v>13</v>
      </c>
      <c r="AU23" s="40"/>
      <c r="AV23" s="20">
        <v>24</v>
      </c>
      <c r="AW23" s="20" t="s">
        <v>188</v>
      </c>
      <c r="AX23" s="21"/>
      <c r="AY23" s="18"/>
      <c r="AZ23" s="18"/>
      <c r="BA23" s="18"/>
      <c r="BB23" s="18"/>
      <c r="BD23" s="18"/>
      <c r="BE23" s="22">
        <f>SUM($BE$21:$BE$22)</f>
        <v>1930</v>
      </c>
      <c r="BF23" s="22">
        <f>SUM($BF$21:$BF$22)</f>
        <v>395</v>
      </c>
      <c r="BG23" s="22">
        <f>SUM($BG$21:$BG$22)</f>
        <v>656</v>
      </c>
      <c r="BH23" s="22">
        <f>SUM($BH$21:$BH$22)</f>
        <v>434</v>
      </c>
      <c r="BI23" s="22">
        <f>SUM($BI$21:$BI$22)</f>
        <v>786</v>
      </c>
      <c r="BJ23" s="22">
        <f>SUM($BJ$21:$BJ$22)</f>
        <v>590</v>
      </c>
      <c r="BK23" s="22">
        <f>SUM($BK$21:$BK$22)</f>
        <v>500</v>
      </c>
      <c r="BL23" s="23">
        <f>SUM($BL$21:$BL$22)</f>
        <v>5291</v>
      </c>
      <c r="BM23" s="22">
        <f>SUM($BM$21:$BM$22)</f>
        <v>96</v>
      </c>
      <c r="BN23" s="22">
        <f>SUM($BN$21:$BN$22)</f>
        <v>143</v>
      </c>
      <c r="BO23" s="22">
        <f>SUM($BO$21:$BO$22)</f>
        <v>128</v>
      </c>
      <c r="BP23" s="22">
        <f>SUM($BP$21:$BP$22)</f>
        <v>870</v>
      </c>
      <c r="BQ23" s="22">
        <f>SUM($BQ$21:$BQ$22)</f>
        <v>199</v>
      </c>
      <c r="BR23" s="22">
        <f>SUM($BR$21:$BR$22)</f>
        <v>189</v>
      </c>
      <c r="BS23" s="23">
        <f>SUM($BS$21:$BS$22)</f>
        <v>1625</v>
      </c>
      <c r="BT23" s="22">
        <f>SUM($BT$21:$BT$22)</f>
        <v>529</v>
      </c>
      <c r="BU23" s="23">
        <f>SUM($BU$21:$BU$22)</f>
        <v>529</v>
      </c>
      <c r="BV23" s="22">
        <f>SUM($BV$21:$BV$22)</f>
        <v>7348</v>
      </c>
      <c r="BW23" s="23">
        <f>SUM($BW$21:$BW$22)</f>
        <v>7348</v>
      </c>
      <c r="BX23" s="22">
        <f>SUM($BX$21:$BX$22)</f>
        <v>4233</v>
      </c>
      <c r="BY23" s="22">
        <f>SUM($BY$21:$BY$22)</f>
        <v>1618</v>
      </c>
      <c r="BZ23" s="22">
        <f>SUM($BZ$21:$BZ$22)</f>
        <v>5867</v>
      </c>
      <c r="CA23" s="22">
        <f>SUM($CA$21:$CA$22)</f>
        <v>1594</v>
      </c>
      <c r="CB23" s="22">
        <f>SUM($CB$21:$CB$22)</f>
        <v>1922</v>
      </c>
      <c r="CC23" s="22">
        <f>SUM($CC$21:$CC$22)</f>
        <v>937</v>
      </c>
      <c r="CD23" s="22">
        <f>SUM($CD$21:$CD$22)</f>
        <v>976</v>
      </c>
      <c r="CE23" s="23">
        <f>SUM($CE$21:$CE$22)</f>
        <v>17147</v>
      </c>
      <c r="CF23" s="22">
        <f>SUM($CF$21:$CF$22)</f>
        <v>7338</v>
      </c>
      <c r="CG23" s="22">
        <f>SUM($CG$21:$CG$22)</f>
        <v>4145</v>
      </c>
      <c r="CH23" s="22">
        <f>SUM($CH$21:$CH$22)</f>
        <v>1818</v>
      </c>
      <c r="CI23" s="36">
        <f>SUM($CI$21:$CI$22)</f>
        <v>8836</v>
      </c>
      <c r="CJ23" s="36">
        <f>SUM($CJ$21:$CJ$22)</f>
        <v>8836</v>
      </c>
      <c r="CK23" s="22">
        <f>SUM($CK$21:$CK$22)</f>
        <v>1866</v>
      </c>
      <c r="CL23" s="22">
        <f>SUM($CL$21:$CL$22)</f>
        <v>1526</v>
      </c>
      <c r="CM23" s="23">
        <f>SUM($CM$21:$CM$22)</f>
        <v>34365</v>
      </c>
      <c r="CN23" s="22">
        <f>SUM($CN$21:$CN$22)</f>
        <v>796</v>
      </c>
      <c r="CO23" s="22">
        <f>SUM($CO$21:$CO$22)</f>
        <v>382</v>
      </c>
      <c r="CP23" s="23">
        <f>SUM($CP$21:$CP$22)</f>
        <v>1178</v>
      </c>
      <c r="CQ23" s="22">
        <f>SUM($CQ$21:$CQ$22)</f>
        <v>2517</v>
      </c>
      <c r="CR23" s="23">
        <f>SUM($CR$21:$CR$22)</f>
        <v>2517</v>
      </c>
      <c r="CS23" s="22">
        <f>SUM($CS$21:$CS$22)</f>
        <v>149</v>
      </c>
      <c r="CT23" s="42">
        <f>SUM($CT$21:$CT$22)</f>
        <v>0</v>
      </c>
      <c r="CU23" s="22">
        <f>SUM($CU$21:$CU$22)</f>
        <v>141</v>
      </c>
      <c r="CV23" s="43"/>
      <c r="CW23" s="22">
        <f>SUM($CW$21:$CW$22)</f>
        <v>186</v>
      </c>
      <c r="CX23" s="22">
        <f>SUM($CX$21:$CX$22)</f>
        <v>176</v>
      </c>
      <c r="CY23" s="23">
        <f>SUM($CY$21:$CY$22)</f>
        <v>652</v>
      </c>
      <c r="CZ23" s="22">
        <f>SUM($CZ$21:$CZ$22)</f>
        <v>0</v>
      </c>
      <c r="DA23" s="24">
        <f>SUM($DA$21:$DA$22)</f>
        <v>34</v>
      </c>
      <c r="DB23" s="22">
        <f>SUM($BE$23:$DA$23,-$BL$23,-$BS$23,-$BU$23,-$BW$23,-$CE$23,-$CM$23,-$CP$23,-$CR$23,-$CY$23)</f>
        <v>70686</v>
      </c>
      <c r="DC23" s="25" t="s">
        <v>91</v>
      </c>
    </row>
    <row r="24" spans="2:107" ht="15" x14ac:dyDescent="0.25">
      <c r="B24" s="26">
        <v>8</v>
      </c>
      <c r="C24" s="27" t="s">
        <v>196</v>
      </c>
      <c r="D24" s="28">
        <v>2</v>
      </c>
      <c r="E24" s="28">
        <v>0</v>
      </c>
      <c r="F24" s="28">
        <v>3</v>
      </c>
      <c r="G24" s="28">
        <v>0</v>
      </c>
      <c r="H24" s="28">
        <v>1</v>
      </c>
      <c r="I24" s="28">
        <v>1</v>
      </c>
      <c r="J24" s="28">
        <v>1</v>
      </c>
      <c r="K24" s="29">
        <f>SUM($D$24:$J$24)</f>
        <v>8</v>
      </c>
      <c r="L24" s="41" t="s">
        <v>86</v>
      </c>
      <c r="M24" s="28">
        <v>10</v>
      </c>
      <c r="N24" s="28">
        <v>13</v>
      </c>
      <c r="O24" s="28">
        <v>9</v>
      </c>
      <c r="P24" s="28">
        <v>12</v>
      </c>
      <c r="Q24" s="28">
        <v>5</v>
      </c>
      <c r="R24" s="29">
        <f>SUM($L$24:$Q$24)</f>
        <v>49</v>
      </c>
      <c r="S24" s="28">
        <v>5</v>
      </c>
      <c r="T24" s="29">
        <f>SUM($S$24:$S$24)</f>
        <v>5</v>
      </c>
      <c r="U24" s="28">
        <v>6</v>
      </c>
      <c r="V24" s="29">
        <f>SUM($U$24:$U$24)</f>
        <v>6</v>
      </c>
      <c r="W24" s="28">
        <v>2</v>
      </c>
      <c r="X24" s="28">
        <v>0</v>
      </c>
      <c r="Y24" s="28">
        <v>2</v>
      </c>
      <c r="Z24" s="28">
        <v>1</v>
      </c>
      <c r="AA24" s="28">
        <v>1</v>
      </c>
      <c r="AB24" s="28">
        <v>1</v>
      </c>
      <c r="AC24" s="28">
        <v>1</v>
      </c>
      <c r="AD24" s="29">
        <f>SUM($W$24:$AC$24)</f>
        <v>8</v>
      </c>
      <c r="AE24" s="28">
        <v>0</v>
      </c>
      <c r="AF24" s="28">
        <v>3</v>
      </c>
      <c r="AG24" s="28">
        <v>0</v>
      </c>
      <c r="AH24" s="38"/>
      <c r="AI24" s="38"/>
      <c r="AJ24" s="28">
        <v>1</v>
      </c>
      <c r="AK24" s="28">
        <v>3</v>
      </c>
      <c r="AL24" s="29">
        <f>SUM($AE$24:$AK$24)</f>
        <v>7</v>
      </c>
      <c r="AM24" s="28">
        <v>2</v>
      </c>
      <c r="AN24" s="28">
        <v>0</v>
      </c>
      <c r="AO24" s="29">
        <f>SUM($AM$24:$AN$24)</f>
        <v>2</v>
      </c>
      <c r="AP24" s="28">
        <v>1</v>
      </c>
      <c r="AQ24" s="29">
        <f>SUM($AP$24:$AP$24)</f>
        <v>1</v>
      </c>
      <c r="AR24" s="28">
        <v>2</v>
      </c>
      <c r="AS24" s="41"/>
      <c r="AT24" s="28">
        <v>3</v>
      </c>
      <c r="AU24" s="41"/>
      <c r="AV24" s="28">
        <v>2</v>
      </c>
      <c r="AW24" s="28">
        <v>0</v>
      </c>
      <c r="AX24" s="29">
        <f>SUM($AR$24:$AW$24)</f>
        <v>7</v>
      </c>
      <c r="AY24" s="28">
        <v>0</v>
      </c>
      <c r="AZ24" s="28">
        <v>93</v>
      </c>
      <c r="BA24" s="30">
        <v>1</v>
      </c>
      <c r="BB24" s="31">
        <v>93</v>
      </c>
      <c r="BD24" s="26">
        <v>8</v>
      </c>
      <c r="BE24" s="31">
        <v>2</v>
      </c>
      <c r="BF24" s="31">
        <v>0</v>
      </c>
      <c r="BG24" s="31">
        <v>3</v>
      </c>
      <c r="BH24" s="31">
        <v>0</v>
      </c>
      <c r="BI24" s="31">
        <v>1</v>
      </c>
      <c r="BJ24" s="31">
        <v>1</v>
      </c>
      <c r="BK24" s="31">
        <v>1</v>
      </c>
      <c r="BL24" s="32">
        <f>SUM($BE$24:$BK$24)</f>
        <v>8</v>
      </c>
      <c r="BM24" s="31">
        <v>-93</v>
      </c>
      <c r="BN24" s="31">
        <v>10</v>
      </c>
      <c r="BO24" s="31">
        <v>13</v>
      </c>
      <c r="BP24" s="31">
        <v>9</v>
      </c>
      <c r="BQ24" s="31">
        <v>12</v>
      </c>
      <c r="BR24" s="31">
        <v>5</v>
      </c>
      <c r="BS24" s="32">
        <f>SUM($BM$24:$BR$24)</f>
        <v>-44</v>
      </c>
      <c r="BT24" s="31">
        <v>5</v>
      </c>
      <c r="BU24" s="32">
        <f>SUM($BT$24:$BT$24)</f>
        <v>5</v>
      </c>
      <c r="BV24" s="31">
        <v>6</v>
      </c>
      <c r="BW24" s="32">
        <f>SUM($BV$24:$BV$24)</f>
        <v>6</v>
      </c>
      <c r="BX24" s="31">
        <v>2</v>
      </c>
      <c r="BY24" s="31">
        <v>0</v>
      </c>
      <c r="BZ24" s="31">
        <v>2</v>
      </c>
      <c r="CA24" s="31">
        <v>1</v>
      </c>
      <c r="CB24" s="31">
        <v>1</v>
      </c>
      <c r="CC24" s="31">
        <v>1</v>
      </c>
      <c r="CD24" s="31">
        <v>1</v>
      </c>
      <c r="CE24" s="32">
        <f>SUM($BX$24:$CD$24)</f>
        <v>8</v>
      </c>
      <c r="CF24" s="31">
        <v>0</v>
      </c>
      <c r="CG24" s="31">
        <v>3</v>
      </c>
      <c r="CH24" s="31">
        <v>0</v>
      </c>
      <c r="CI24" s="39"/>
      <c r="CJ24" s="39"/>
      <c r="CK24" s="31">
        <v>1</v>
      </c>
      <c r="CL24" s="31">
        <v>3</v>
      </c>
      <c r="CM24" s="32">
        <f>SUM($CF$24:$CL$24)</f>
        <v>7</v>
      </c>
      <c r="CN24" s="31">
        <v>2</v>
      </c>
      <c r="CO24" s="31">
        <v>0</v>
      </c>
      <c r="CP24" s="32">
        <f>SUM($CN$24:$CO$24)</f>
        <v>2</v>
      </c>
      <c r="CQ24" s="31">
        <v>1</v>
      </c>
      <c r="CR24" s="32">
        <f>SUM($CQ$24:$CQ$24)</f>
        <v>1</v>
      </c>
      <c r="CS24" s="31">
        <v>2</v>
      </c>
      <c r="CT24" s="43"/>
      <c r="CU24" s="31">
        <v>3</v>
      </c>
      <c r="CV24" s="43"/>
      <c r="CW24" s="31">
        <v>2</v>
      </c>
      <c r="CX24" s="31">
        <v>0</v>
      </c>
      <c r="CY24" s="32">
        <f>SUM($CS$24:$CX$24)</f>
        <v>7</v>
      </c>
      <c r="CZ24" s="31">
        <v>0</v>
      </c>
      <c r="DA24" s="33">
        <v>0</v>
      </c>
      <c r="DB24" s="31"/>
      <c r="DC24" s="34" t="s">
        <v>93</v>
      </c>
    </row>
    <row r="25" spans="2:107" ht="15" x14ac:dyDescent="0.25">
      <c r="B25" s="18"/>
      <c r="C25" s="19" t="s">
        <v>195</v>
      </c>
      <c r="D25" s="20"/>
      <c r="E25" s="20" t="s">
        <v>188</v>
      </c>
      <c r="F25" s="20" t="s">
        <v>188</v>
      </c>
      <c r="G25" s="20" t="s">
        <v>188</v>
      </c>
      <c r="H25" s="20" t="s">
        <v>188</v>
      </c>
      <c r="I25" s="20" t="s">
        <v>188</v>
      </c>
      <c r="J25" s="20" t="s">
        <v>188</v>
      </c>
      <c r="K25" s="21"/>
      <c r="L25" s="40"/>
      <c r="M25" s="20">
        <v>17</v>
      </c>
      <c r="N25" s="20" t="s">
        <v>188</v>
      </c>
      <c r="O25" s="20" t="s">
        <v>188</v>
      </c>
      <c r="P25" s="20" t="s">
        <v>188</v>
      </c>
      <c r="Q25" s="20" t="s">
        <v>188</v>
      </c>
      <c r="R25" s="21"/>
      <c r="S25" s="20" t="s">
        <v>188</v>
      </c>
      <c r="T25" s="21"/>
      <c r="U25" s="20"/>
      <c r="V25" s="21"/>
      <c r="W25" s="20"/>
      <c r="X25" s="20" t="s">
        <v>188</v>
      </c>
      <c r="Y25" s="20"/>
      <c r="Z25" s="20" t="s">
        <v>188</v>
      </c>
      <c r="AA25" s="20">
        <v>88</v>
      </c>
      <c r="AB25" s="20" t="s">
        <v>188</v>
      </c>
      <c r="AC25" s="20" t="s">
        <v>188</v>
      </c>
      <c r="AD25" s="21"/>
      <c r="AE25" s="20"/>
      <c r="AF25" s="20"/>
      <c r="AG25" s="20" t="s">
        <v>188</v>
      </c>
      <c r="AH25" s="35"/>
      <c r="AI25" s="35"/>
      <c r="AJ25" s="20" t="s">
        <v>188</v>
      </c>
      <c r="AK25" s="20" t="s">
        <v>188</v>
      </c>
      <c r="AL25" s="21"/>
      <c r="AM25" s="20" t="s">
        <v>188</v>
      </c>
      <c r="AN25" s="20" t="s">
        <v>188</v>
      </c>
      <c r="AO25" s="21"/>
      <c r="AP25" s="20" t="s">
        <v>188</v>
      </c>
      <c r="AQ25" s="21"/>
      <c r="AR25" s="20" t="s">
        <v>188</v>
      </c>
      <c r="AS25" s="40"/>
      <c r="AT25" s="20" t="s">
        <v>188</v>
      </c>
      <c r="AU25" s="40"/>
      <c r="AV25" s="20" t="s">
        <v>188</v>
      </c>
      <c r="AW25" s="20" t="s">
        <v>188</v>
      </c>
      <c r="AX25" s="21"/>
      <c r="AY25" s="18"/>
      <c r="AZ25" s="18"/>
      <c r="BA25" s="18"/>
      <c r="BB25" s="18"/>
      <c r="BD25" s="18"/>
      <c r="BE25" s="22">
        <f>SUM($BE$23:$BE$24)</f>
        <v>1932</v>
      </c>
      <c r="BF25" s="22">
        <f>SUM($BF$23:$BF$24)</f>
        <v>395</v>
      </c>
      <c r="BG25" s="22">
        <f>SUM($BG$23:$BG$24)</f>
        <v>659</v>
      </c>
      <c r="BH25" s="22">
        <f>SUM($BH$23:$BH$24)</f>
        <v>434</v>
      </c>
      <c r="BI25" s="22">
        <f>SUM($BI$23:$BI$24)</f>
        <v>787</v>
      </c>
      <c r="BJ25" s="22">
        <f>SUM($BJ$23:$BJ$24)</f>
        <v>591</v>
      </c>
      <c r="BK25" s="22">
        <f>SUM($BK$23:$BK$24)</f>
        <v>501</v>
      </c>
      <c r="BL25" s="23">
        <f>SUM($BL$23:$BL$24)</f>
        <v>5299</v>
      </c>
      <c r="BM25" s="22">
        <f>SUM($BM$23:$BM$24)</f>
        <v>3</v>
      </c>
      <c r="BN25" s="22">
        <f>SUM($BN$23:$BN$24)</f>
        <v>153</v>
      </c>
      <c r="BO25" s="22">
        <f>SUM($BO$23:$BO$24)</f>
        <v>141</v>
      </c>
      <c r="BP25" s="22">
        <f>SUM($BP$23:$BP$24)</f>
        <v>879</v>
      </c>
      <c r="BQ25" s="22">
        <f>SUM($BQ$23:$BQ$24)</f>
        <v>211</v>
      </c>
      <c r="BR25" s="22">
        <f>SUM($BR$23:$BR$24)</f>
        <v>194</v>
      </c>
      <c r="BS25" s="23">
        <f>SUM($BS$23:$BS$24)</f>
        <v>1581</v>
      </c>
      <c r="BT25" s="22">
        <f>SUM($BT$23:$BT$24)</f>
        <v>534</v>
      </c>
      <c r="BU25" s="23">
        <f>SUM($BU$23:$BU$24)</f>
        <v>534</v>
      </c>
      <c r="BV25" s="22">
        <f>SUM($BV$23:$BV$24)</f>
        <v>7354</v>
      </c>
      <c r="BW25" s="23">
        <f>SUM($BW$23:$BW$24)</f>
        <v>7354</v>
      </c>
      <c r="BX25" s="22">
        <f>SUM($BX$23:$BX$24)</f>
        <v>4235</v>
      </c>
      <c r="BY25" s="22">
        <f>SUM($BY$23:$BY$24)</f>
        <v>1618</v>
      </c>
      <c r="BZ25" s="22">
        <f>SUM($BZ$23:$BZ$24)</f>
        <v>5869</v>
      </c>
      <c r="CA25" s="22">
        <f>SUM($CA$23:$CA$24)</f>
        <v>1595</v>
      </c>
      <c r="CB25" s="22">
        <f>SUM($CB$23:$CB$24)</f>
        <v>1923</v>
      </c>
      <c r="CC25" s="22">
        <f>SUM($CC$23:$CC$24)</f>
        <v>938</v>
      </c>
      <c r="CD25" s="22">
        <f>SUM($CD$23:$CD$24)</f>
        <v>977</v>
      </c>
      <c r="CE25" s="23">
        <f>SUM($CE$23:$CE$24)</f>
        <v>17155</v>
      </c>
      <c r="CF25" s="22">
        <f>SUM($CF$23:$CF$24)</f>
        <v>7338</v>
      </c>
      <c r="CG25" s="22">
        <f>SUM($CG$23:$CG$24)</f>
        <v>4148</v>
      </c>
      <c r="CH25" s="22">
        <f>SUM($CH$23:$CH$24)</f>
        <v>1818</v>
      </c>
      <c r="CI25" s="36">
        <f>SUM($CI$23:$CI$24)</f>
        <v>8836</v>
      </c>
      <c r="CJ25" s="36">
        <f>SUM($CJ$23:$CJ$24)</f>
        <v>8836</v>
      </c>
      <c r="CK25" s="22">
        <f>SUM($CK$23:$CK$24)</f>
        <v>1867</v>
      </c>
      <c r="CL25" s="22">
        <f>SUM($CL$23:$CL$24)</f>
        <v>1529</v>
      </c>
      <c r="CM25" s="23">
        <f>SUM($CM$23:$CM$24)</f>
        <v>34372</v>
      </c>
      <c r="CN25" s="22">
        <f>SUM($CN$23:$CN$24)</f>
        <v>798</v>
      </c>
      <c r="CO25" s="22">
        <f>SUM($CO$23:$CO$24)</f>
        <v>382</v>
      </c>
      <c r="CP25" s="23">
        <f>SUM($CP$23:$CP$24)</f>
        <v>1180</v>
      </c>
      <c r="CQ25" s="22">
        <f>SUM($CQ$23:$CQ$24)</f>
        <v>2518</v>
      </c>
      <c r="CR25" s="23">
        <f>SUM($CR$23:$CR$24)</f>
        <v>2518</v>
      </c>
      <c r="CS25" s="22">
        <f>SUM($CS$23:$CS$24)</f>
        <v>151</v>
      </c>
      <c r="CT25" s="43"/>
      <c r="CU25" s="22">
        <f>SUM($CU$23:$CU$24)</f>
        <v>144</v>
      </c>
      <c r="CV25" s="43"/>
      <c r="CW25" s="22">
        <f>SUM($CW$23:$CW$24)</f>
        <v>188</v>
      </c>
      <c r="CX25" s="22">
        <f>SUM($CX$23:$CX$24)</f>
        <v>176</v>
      </c>
      <c r="CY25" s="23">
        <f>SUM($CY$23:$CY$24)</f>
        <v>659</v>
      </c>
      <c r="CZ25" s="22">
        <f>SUM($CZ$23:$CZ$24)</f>
        <v>0</v>
      </c>
      <c r="DA25" s="24">
        <f>SUM($DA$23:$DA$24)</f>
        <v>34</v>
      </c>
      <c r="DB25" s="22">
        <f>SUM($BE$25:$DA$25,-$BL$25,-$BS$25,-$BU$25,-$BW$25,-$CE$25,-$CM$25,-$CP$25,-$CR$25,-$CY$25)</f>
        <v>70686</v>
      </c>
      <c r="DC25" s="25" t="s">
        <v>197</v>
      </c>
    </row>
    <row r="26" spans="2:107" ht="15" x14ac:dyDescent="0.25">
      <c r="B26" s="26">
        <v>9</v>
      </c>
      <c r="C26" s="27" t="s">
        <v>189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9">
        <f>SUM($D$26:$J$26)</f>
        <v>0</v>
      </c>
      <c r="L26" s="41"/>
      <c r="M26" s="28">
        <v>2</v>
      </c>
      <c r="N26" s="28">
        <v>0</v>
      </c>
      <c r="O26" s="28">
        <v>0</v>
      </c>
      <c r="P26" s="28">
        <v>0</v>
      </c>
      <c r="Q26" s="28">
        <v>0</v>
      </c>
      <c r="R26" s="29">
        <f>SUM($L$26:$Q$26)</f>
        <v>2</v>
      </c>
      <c r="S26" s="28">
        <v>0</v>
      </c>
      <c r="T26" s="29">
        <f>SUM($S$26:$S$26)</f>
        <v>0</v>
      </c>
      <c r="U26" s="28">
        <v>1</v>
      </c>
      <c r="V26" s="29">
        <f>SUM($U$26:$U$26)</f>
        <v>1</v>
      </c>
      <c r="W26" s="28">
        <v>0</v>
      </c>
      <c r="X26" s="28">
        <v>0</v>
      </c>
      <c r="Y26" s="28">
        <v>1</v>
      </c>
      <c r="Z26" s="28">
        <v>0</v>
      </c>
      <c r="AA26" s="28">
        <v>1</v>
      </c>
      <c r="AB26" s="28">
        <v>0</v>
      </c>
      <c r="AC26" s="28">
        <v>0</v>
      </c>
      <c r="AD26" s="29">
        <f>SUM($W$26:$AC$26)</f>
        <v>2</v>
      </c>
      <c r="AE26" s="28">
        <v>0</v>
      </c>
      <c r="AF26" s="28">
        <v>0</v>
      </c>
      <c r="AG26" s="28">
        <v>0</v>
      </c>
      <c r="AH26" s="38"/>
      <c r="AI26" s="38"/>
      <c r="AJ26" s="28">
        <v>0</v>
      </c>
      <c r="AK26" s="28">
        <v>0</v>
      </c>
      <c r="AL26" s="29">
        <f>SUM($AE$26:$AK$26)</f>
        <v>0</v>
      </c>
      <c r="AM26" s="28">
        <v>0</v>
      </c>
      <c r="AN26" s="28">
        <v>0</v>
      </c>
      <c r="AO26" s="29">
        <f>SUM($AM$26:$AN$26)</f>
        <v>0</v>
      </c>
      <c r="AP26" s="28">
        <v>0</v>
      </c>
      <c r="AQ26" s="29">
        <f>SUM($AP$26:$AP$26)</f>
        <v>0</v>
      </c>
      <c r="AR26" s="28">
        <v>0</v>
      </c>
      <c r="AS26" s="41"/>
      <c r="AT26" s="28">
        <v>0</v>
      </c>
      <c r="AU26" s="41"/>
      <c r="AV26" s="28">
        <v>0</v>
      </c>
      <c r="AW26" s="28">
        <v>0</v>
      </c>
      <c r="AX26" s="29">
        <f>SUM($AR$26:$AW$26)</f>
        <v>0</v>
      </c>
      <c r="AY26" s="28">
        <v>0</v>
      </c>
      <c r="AZ26" s="28">
        <v>5</v>
      </c>
      <c r="BA26" s="30">
        <v>0.60328599999999999</v>
      </c>
      <c r="BB26" s="31">
        <v>3</v>
      </c>
      <c r="BD26" s="26">
        <v>9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2">
        <f>SUM($BE$26:$BK$26)</f>
        <v>0</v>
      </c>
      <c r="BM26" s="31">
        <v>-3</v>
      </c>
      <c r="BN26" s="31">
        <v>1</v>
      </c>
      <c r="BO26" s="31">
        <v>0</v>
      </c>
      <c r="BP26" s="31">
        <v>0</v>
      </c>
      <c r="BQ26" s="31">
        <v>0</v>
      </c>
      <c r="BR26" s="31">
        <v>0</v>
      </c>
      <c r="BS26" s="32">
        <f>SUM($BM$26:$BR$26)</f>
        <v>-2</v>
      </c>
      <c r="BT26" s="31">
        <v>0</v>
      </c>
      <c r="BU26" s="32">
        <f>SUM($BT$26:$BT$26)</f>
        <v>0</v>
      </c>
      <c r="BV26" s="31">
        <v>0</v>
      </c>
      <c r="BW26" s="32">
        <f>SUM($BV$26:$BV$26)</f>
        <v>0</v>
      </c>
      <c r="BX26" s="31">
        <v>0</v>
      </c>
      <c r="BY26" s="31">
        <v>0</v>
      </c>
      <c r="BZ26" s="31">
        <v>0</v>
      </c>
      <c r="CA26" s="31">
        <v>0</v>
      </c>
      <c r="CB26" s="31">
        <v>0</v>
      </c>
      <c r="CC26" s="31">
        <v>0</v>
      </c>
      <c r="CD26" s="31">
        <v>0</v>
      </c>
      <c r="CE26" s="32">
        <f>SUM($BX$26:$CD$26)</f>
        <v>0</v>
      </c>
      <c r="CF26" s="31">
        <v>0</v>
      </c>
      <c r="CG26" s="31">
        <v>0</v>
      </c>
      <c r="CH26" s="31">
        <v>0</v>
      </c>
      <c r="CI26" s="39"/>
      <c r="CJ26" s="39"/>
      <c r="CK26" s="31">
        <v>0</v>
      </c>
      <c r="CL26" s="31">
        <v>0</v>
      </c>
      <c r="CM26" s="32">
        <f>SUM($CF$26:$CL$26)</f>
        <v>0</v>
      </c>
      <c r="CN26" s="31">
        <v>0</v>
      </c>
      <c r="CO26" s="31">
        <v>0</v>
      </c>
      <c r="CP26" s="32">
        <f>SUM($CN$26:$CO$26)</f>
        <v>0</v>
      </c>
      <c r="CQ26" s="31">
        <v>0</v>
      </c>
      <c r="CR26" s="32">
        <f>SUM($CQ$26:$CQ$26)</f>
        <v>0</v>
      </c>
      <c r="CS26" s="31">
        <v>0</v>
      </c>
      <c r="CT26" s="43"/>
      <c r="CU26" s="31">
        <v>0</v>
      </c>
      <c r="CV26" s="43"/>
      <c r="CW26" s="31">
        <v>0</v>
      </c>
      <c r="CX26" s="31">
        <v>0</v>
      </c>
      <c r="CY26" s="32">
        <f>SUM($CS$26:$CX$26)</f>
        <v>0</v>
      </c>
      <c r="CZ26" s="31">
        <v>0</v>
      </c>
      <c r="DA26" s="33">
        <v>2</v>
      </c>
      <c r="DB26" s="31"/>
      <c r="DC26" s="34" t="s">
        <v>93</v>
      </c>
    </row>
    <row r="27" spans="2:107" ht="15" x14ac:dyDescent="0.25">
      <c r="B27" s="18"/>
      <c r="C27" s="19" t="s">
        <v>198</v>
      </c>
      <c r="D27" s="20"/>
      <c r="E27" s="20">
        <v>36</v>
      </c>
      <c r="F27" s="20">
        <v>60</v>
      </c>
      <c r="G27" s="20">
        <v>39</v>
      </c>
      <c r="H27" s="20">
        <v>69</v>
      </c>
      <c r="I27" s="20">
        <v>48</v>
      </c>
      <c r="J27" s="20" t="s">
        <v>188</v>
      </c>
      <c r="K27" s="21"/>
      <c r="L27" s="40"/>
      <c r="M27" s="20">
        <v>16</v>
      </c>
      <c r="N27" s="40"/>
      <c r="O27" s="20">
        <v>63</v>
      </c>
      <c r="P27" s="20">
        <v>27</v>
      </c>
      <c r="Q27" s="20">
        <v>21</v>
      </c>
      <c r="R27" s="21"/>
      <c r="S27" s="20">
        <v>45</v>
      </c>
      <c r="T27" s="21"/>
      <c r="U27" s="20"/>
      <c r="V27" s="21"/>
      <c r="W27" s="20"/>
      <c r="X27" s="20">
        <v>79</v>
      </c>
      <c r="Y27" s="20"/>
      <c r="Z27" s="20">
        <v>72</v>
      </c>
      <c r="AA27" s="20">
        <v>87</v>
      </c>
      <c r="AB27" s="20">
        <v>51</v>
      </c>
      <c r="AC27" s="20">
        <v>54</v>
      </c>
      <c r="AD27" s="21"/>
      <c r="AE27" s="20"/>
      <c r="AF27" s="20"/>
      <c r="AG27" s="20" t="s">
        <v>188</v>
      </c>
      <c r="AH27" s="35"/>
      <c r="AI27" s="35"/>
      <c r="AJ27" s="20">
        <v>83</v>
      </c>
      <c r="AK27" s="20" t="s">
        <v>188</v>
      </c>
      <c r="AL27" s="21"/>
      <c r="AM27" s="20">
        <v>57</v>
      </c>
      <c r="AN27" s="20">
        <v>30</v>
      </c>
      <c r="AO27" s="21"/>
      <c r="AP27" s="20">
        <v>92</v>
      </c>
      <c r="AQ27" s="21"/>
      <c r="AR27" s="20">
        <v>18</v>
      </c>
      <c r="AS27" s="40"/>
      <c r="AT27" s="20">
        <v>13</v>
      </c>
      <c r="AU27" s="40"/>
      <c r="AV27" s="20">
        <v>24</v>
      </c>
      <c r="AW27" s="20" t="s">
        <v>188</v>
      </c>
      <c r="AX27" s="21"/>
      <c r="AY27" s="18"/>
      <c r="AZ27" s="18"/>
      <c r="BA27" s="18"/>
      <c r="BB27" s="18"/>
      <c r="BD27" s="18"/>
      <c r="BE27" s="22">
        <f>SUM($BE$25:$BE$26)</f>
        <v>1932</v>
      </c>
      <c r="BF27" s="22">
        <f>SUM($BF$25:$BF$26)</f>
        <v>395</v>
      </c>
      <c r="BG27" s="22">
        <f>SUM($BG$25:$BG$26)</f>
        <v>659</v>
      </c>
      <c r="BH27" s="22">
        <f>SUM($BH$25:$BH$26)</f>
        <v>434</v>
      </c>
      <c r="BI27" s="22">
        <f>SUM($BI$25:$BI$26)</f>
        <v>787</v>
      </c>
      <c r="BJ27" s="22">
        <f>SUM($BJ$25:$BJ$26)</f>
        <v>591</v>
      </c>
      <c r="BK27" s="22">
        <f>SUM($BK$25:$BK$26)</f>
        <v>501</v>
      </c>
      <c r="BL27" s="23">
        <f>SUM($BL$25:$BL$26)</f>
        <v>5299</v>
      </c>
      <c r="BM27" s="42">
        <f>SUM($BM$25:$BM$26)</f>
        <v>0</v>
      </c>
      <c r="BN27" s="22">
        <f>SUM($BN$25:$BN$26)</f>
        <v>154</v>
      </c>
      <c r="BO27" s="22">
        <f>SUM($BO$25:$BO$26)</f>
        <v>141</v>
      </c>
      <c r="BP27" s="22">
        <f>SUM($BP$25:$BP$26)</f>
        <v>879</v>
      </c>
      <c r="BQ27" s="22">
        <f>SUM($BQ$25:$BQ$26)</f>
        <v>211</v>
      </c>
      <c r="BR27" s="22">
        <f>SUM($BR$25:$BR$26)</f>
        <v>194</v>
      </c>
      <c r="BS27" s="23">
        <f>SUM($BS$25:$BS$26)</f>
        <v>1579</v>
      </c>
      <c r="BT27" s="22">
        <f>SUM($BT$25:$BT$26)</f>
        <v>534</v>
      </c>
      <c r="BU27" s="23">
        <f>SUM($BU$25:$BU$26)</f>
        <v>534</v>
      </c>
      <c r="BV27" s="22">
        <f>SUM($BV$25:$BV$26)</f>
        <v>7354</v>
      </c>
      <c r="BW27" s="23">
        <f>SUM($BW$25:$BW$26)</f>
        <v>7354</v>
      </c>
      <c r="BX27" s="22">
        <f>SUM($BX$25:$BX$26)</f>
        <v>4235</v>
      </c>
      <c r="BY27" s="22">
        <f>SUM($BY$25:$BY$26)</f>
        <v>1618</v>
      </c>
      <c r="BZ27" s="22">
        <f>SUM($BZ$25:$BZ$26)</f>
        <v>5869</v>
      </c>
      <c r="CA27" s="22">
        <f>SUM($CA$25:$CA$26)</f>
        <v>1595</v>
      </c>
      <c r="CB27" s="22">
        <f>SUM($CB$25:$CB$26)</f>
        <v>1923</v>
      </c>
      <c r="CC27" s="22">
        <f>SUM($CC$25:$CC$26)</f>
        <v>938</v>
      </c>
      <c r="CD27" s="22">
        <f>SUM($CD$25:$CD$26)</f>
        <v>977</v>
      </c>
      <c r="CE27" s="23">
        <f>SUM($CE$25:$CE$26)</f>
        <v>17155</v>
      </c>
      <c r="CF27" s="22">
        <f>SUM($CF$25:$CF$26)</f>
        <v>7338</v>
      </c>
      <c r="CG27" s="22">
        <f>SUM($CG$25:$CG$26)</f>
        <v>4148</v>
      </c>
      <c r="CH27" s="22">
        <f>SUM($CH$25:$CH$26)</f>
        <v>1818</v>
      </c>
      <c r="CI27" s="36">
        <f>SUM($CI$25:$CI$26)</f>
        <v>8836</v>
      </c>
      <c r="CJ27" s="36">
        <f>SUM($CJ$25:$CJ$26)</f>
        <v>8836</v>
      </c>
      <c r="CK27" s="22">
        <f>SUM($CK$25:$CK$26)</f>
        <v>1867</v>
      </c>
      <c r="CL27" s="22">
        <f>SUM($CL$25:$CL$26)</f>
        <v>1529</v>
      </c>
      <c r="CM27" s="23">
        <f>SUM($CM$25:$CM$26)</f>
        <v>34372</v>
      </c>
      <c r="CN27" s="22">
        <f>SUM($CN$25:$CN$26)</f>
        <v>798</v>
      </c>
      <c r="CO27" s="22">
        <f>SUM($CO$25:$CO$26)</f>
        <v>382</v>
      </c>
      <c r="CP27" s="23">
        <f>SUM($CP$25:$CP$26)</f>
        <v>1180</v>
      </c>
      <c r="CQ27" s="22">
        <f>SUM($CQ$25:$CQ$26)</f>
        <v>2518</v>
      </c>
      <c r="CR27" s="23">
        <f>SUM($CR$25:$CR$26)</f>
        <v>2518</v>
      </c>
      <c r="CS27" s="22">
        <f>SUM($CS$25:$CS$26)</f>
        <v>151</v>
      </c>
      <c r="CT27" s="43"/>
      <c r="CU27" s="22">
        <f>SUM($CU$25:$CU$26)</f>
        <v>144</v>
      </c>
      <c r="CV27" s="43"/>
      <c r="CW27" s="22">
        <f>SUM($CW$25:$CW$26)</f>
        <v>188</v>
      </c>
      <c r="CX27" s="22">
        <f>SUM($CX$25:$CX$26)</f>
        <v>176</v>
      </c>
      <c r="CY27" s="23">
        <f>SUM($CY$25:$CY$26)</f>
        <v>659</v>
      </c>
      <c r="CZ27" s="22">
        <f>SUM($CZ$25:$CZ$26)</f>
        <v>0</v>
      </c>
      <c r="DA27" s="24">
        <f>SUM($DA$25:$DA$26)</f>
        <v>36</v>
      </c>
      <c r="DB27" s="22">
        <f>SUM($BE$27:$DA$27,-$BL$27,-$BS$27,-$BU$27,-$BW$27,-$CE$27,-$CM$27,-$CP$27,-$CR$27,-$CY$27)</f>
        <v>70686</v>
      </c>
      <c r="DC27" s="25" t="s">
        <v>94</v>
      </c>
    </row>
    <row r="28" spans="2:107" ht="15" x14ac:dyDescent="0.25">
      <c r="B28" s="26">
        <v>10</v>
      </c>
      <c r="C28" s="27" t="s">
        <v>199</v>
      </c>
      <c r="D28" s="28">
        <v>4</v>
      </c>
      <c r="E28" s="28">
        <v>1</v>
      </c>
      <c r="F28" s="28">
        <v>1</v>
      </c>
      <c r="G28" s="28">
        <v>1</v>
      </c>
      <c r="H28" s="28">
        <v>3</v>
      </c>
      <c r="I28" s="28">
        <v>2</v>
      </c>
      <c r="J28" s="28">
        <v>0</v>
      </c>
      <c r="K28" s="29">
        <f>SUM($D$28:$J$28)</f>
        <v>12</v>
      </c>
      <c r="L28" s="41"/>
      <c r="M28" s="28">
        <v>15</v>
      </c>
      <c r="N28" s="41" t="s">
        <v>86</v>
      </c>
      <c r="O28" s="28">
        <v>31</v>
      </c>
      <c r="P28" s="28">
        <v>21</v>
      </c>
      <c r="Q28" s="28">
        <v>8</v>
      </c>
      <c r="R28" s="29">
        <f>SUM($L$28:$Q$28)</f>
        <v>75</v>
      </c>
      <c r="S28" s="28">
        <v>8</v>
      </c>
      <c r="T28" s="29">
        <f>SUM($S$28:$S$28)</f>
        <v>8</v>
      </c>
      <c r="U28" s="28">
        <v>8</v>
      </c>
      <c r="V28" s="29">
        <f>SUM($U$28:$U$28)</f>
        <v>8</v>
      </c>
      <c r="W28" s="28">
        <v>2</v>
      </c>
      <c r="X28" s="28">
        <v>3</v>
      </c>
      <c r="Y28" s="28">
        <v>3</v>
      </c>
      <c r="Z28" s="28">
        <v>4</v>
      </c>
      <c r="AA28" s="28">
        <v>3</v>
      </c>
      <c r="AB28" s="28">
        <v>2</v>
      </c>
      <c r="AC28" s="28">
        <v>3</v>
      </c>
      <c r="AD28" s="29">
        <f>SUM($W$28:$AC$28)</f>
        <v>20</v>
      </c>
      <c r="AE28" s="28">
        <v>3</v>
      </c>
      <c r="AF28" s="28">
        <v>0</v>
      </c>
      <c r="AG28" s="28">
        <v>0</v>
      </c>
      <c r="AH28" s="38"/>
      <c r="AI28" s="38"/>
      <c r="AJ28" s="28">
        <v>1</v>
      </c>
      <c r="AK28" s="28">
        <v>0</v>
      </c>
      <c r="AL28" s="29">
        <f>SUM($AE$28:$AK$28)</f>
        <v>4</v>
      </c>
      <c r="AM28" s="28">
        <v>1</v>
      </c>
      <c r="AN28" s="28">
        <v>3</v>
      </c>
      <c r="AO28" s="29">
        <f>SUM($AM$28:$AN$28)</f>
        <v>4</v>
      </c>
      <c r="AP28" s="28">
        <v>4</v>
      </c>
      <c r="AQ28" s="29">
        <f>SUM($AP$28:$AP$28)</f>
        <v>4</v>
      </c>
      <c r="AR28" s="28">
        <v>1</v>
      </c>
      <c r="AS28" s="41"/>
      <c r="AT28" s="28">
        <v>1</v>
      </c>
      <c r="AU28" s="41"/>
      <c r="AV28" s="28">
        <v>2</v>
      </c>
      <c r="AW28" s="28">
        <v>0</v>
      </c>
      <c r="AX28" s="29">
        <f>SUM($AR$28:$AW$28)</f>
        <v>4</v>
      </c>
      <c r="AY28" s="28">
        <v>0</v>
      </c>
      <c r="AZ28" s="28">
        <v>139</v>
      </c>
      <c r="BA28" s="30">
        <v>1</v>
      </c>
      <c r="BB28" s="31">
        <v>139</v>
      </c>
      <c r="BD28" s="26">
        <v>10</v>
      </c>
      <c r="BE28" s="31">
        <v>4</v>
      </c>
      <c r="BF28" s="31">
        <v>1</v>
      </c>
      <c r="BG28" s="31">
        <v>1</v>
      </c>
      <c r="BH28" s="31">
        <v>1</v>
      </c>
      <c r="BI28" s="31">
        <v>3</v>
      </c>
      <c r="BJ28" s="31">
        <v>2</v>
      </c>
      <c r="BK28" s="31">
        <v>0</v>
      </c>
      <c r="BL28" s="32">
        <f>SUM($BE$28:$BK$28)</f>
        <v>12</v>
      </c>
      <c r="BM28" s="43"/>
      <c r="BN28" s="31">
        <v>15</v>
      </c>
      <c r="BO28" s="31">
        <v>-139</v>
      </c>
      <c r="BP28" s="31">
        <v>31</v>
      </c>
      <c r="BQ28" s="31">
        <v>21</v>
      </c>
      <c r="BR28" s="31">
        <v>8</v>
      </c>
      <c r="BS28" s="32">
        <f>SUM($BM$28:$BR$28)</f>
        <v>-64</v>
      </c>
      <c r="BT28" s="31">
        <v>8</v>
      </c>
      <c r="BU28" s="32">
        <f>SUM($BT$28:$BT$28)</f>
        <v>8</v>
      </c>
      <c r="BV28" s="31">
        <v>8</v>
      </c>
      <c r="BW28" s="32">
        <f>SUM($BV$28:$BV$28)</f>
        <v>8</v>
      </c>
      <c r="BX28" s="31">
        <v>2</v>
      </c>
      <c r="BY28" s="31">
        <v>3</v>
      </c>
      <c r="BZ28" s="31">
        <v>3</v>
      </c>
      <c r="CA28" s="31">
        <v>4</v>
      </c>
      <c r="CB28" s="31">
        <v>3</v>
      </c>
      <c r="CC28" s="31">
        <v>2</v>
      </c>
      <c r="CD28" s="31">
        <v>3</v>
      </c>
      <c r="CE28" s="32">
        <f>SUM($BX$28:$CD$28)</f>
        <v>20</v>
      </c>
      <c r="CF28" s="31">
        <v>3</v>
      </c>
      <c r="CG28" s="31">
        <v>0</v>
      </c>
      <c r="CH28" s="31">
        <v>0</v>
      </c>
      <c r="CI28" s="39"/>
      <c r="CJ28" s="39"/>
      <c r="CK28" s="31">
        <v>1</v>
      </c>
      <c r="CL28" s="31">
        <v>0</v>
      </c>
      <c r="CM28" s="32">
        <f>SUM($CF$28:$CL$28)</f>
        <v>4</v>
      </c>
      <c r="CN28" s="31">
        <v>1</v>
      </c>
      <c r="CO28" s="31">
        <v>3</v>
      </c>
      <c r="CP28" s="32">
        <f>SUM($CN$28:$CO$28)</f>
        <v>4</v>
      </c>
      <c r="CQ28" s="31">
        <v>4</v>
      </c>
      <c r="CR28" s="32">
        <f>SUM($CQ$28:$CQ$28)</f>
        <v>4</v>
      </c>
      <c r="CS28" s="31">
        <v>1</v>
      </c>
      <c r="CT28" s="43"/>
      <c r="CU28" s="31">
        <v>1</v>
      </c>
      <c r="CV28" s="43"/>
      <c r="CW28" s="31">
        <v>2</v>
      </c>
      <c r="CX28" s="31">
        <v>0</v>
      </c>
      <c r="CY28" s="32">
        <f>SUM($CS$28:$CX$28)</f>
        <v>4</v>
      </c>
      <c r="CZ28" s="31">
        <v>0</v>
      </c>
      <c r="DA28" s="33">
        <v>0</v>
      </c>
      <c r="DB28" s="31"/>
      <c r="DC28" s="34" t="s">
        <v>96</v>
      </c>
    </row>
    <row r="29" spans="2:107" ht="15" x14ac:dyDescent="0.25">
      <c r="B29" s="18"/>
      <c r="C29" s="19" t="s">
        <v>198</v>
      </c>
      <c r="D29" s="20"/>
      <c r="E29" s="20">
        <v>37</v>
      </c>
      <c r="F29" s="20" t="s">
        <v>188</v>
      </c>
      <c r="G29" s="20" t="s">
        <v>188</v>
      </c>
      <c r="H29" s="20" t="s">
        <v>188</v>
      </c>
      <c r="I29" s="20" t="s">
        <v>188</v>
      </c>
      <c r="J29" s="20" t="s">
        <v>188</v>
      </c>
      <c r="K29" s="21"/>
      <c r="L29" s="40"/>
      <c r="M29" s="20" t="s">
        <v>188</v>
      </c>
      <c r="N29" s="40"/>
      <c r="O29" s="20">
        <v>64</v>
      </c>
      <c r="P29" s="20" t="s">
        <v>188</v>
      </c>
      <c r="Q29" s="20" t="s">
        <v>188</v>
      </c>
      <c r="R29" s="21"/>
      <c r="S29" s="20" t="s">
        <v>188</v>
      </c>
      <c r="T29" s="21"/>
      <c r="U29" s="20"/>
      <c r="V29" s="21"/>
      <c r="W29" s="20"/>
      <c r="X29" s="20" t="s">
        <v>188</v>
      </c>
      <c r="Y29" s="20"/>
      <c r="Z29" s="20" t="s">
        <v>188</v>
      </c>
      <c r="AA29" s="20">
        <v>88</v>
      </c>
      <c r="AB29" s="20" t="s">
        <v>188</v>
      </c>
      <c r="AC29" s="20" t="s">
        <v>188</v>
      </c>
      <c r="AD29" s="21"/>
      <c r="AE29" s="20"/>
      <c r="AF29" s="20"/>
      <c r="AG29" s="20" t="s">
        <v>188</v>
      </c>
      <c r="AH29" s="35"/>
      <c r="AI29" s="35"/>
      <c r="AJ29" s="20" t="s">
        <v>188</v>
      </c>
      <c r="AK29" s="20" t="s">
        <v>188</v>
      </c>
      <c r="AL29" s="21"/>
      <c r="AM29" s="20">
        <v>58</v>
      </c>
      <c r="AN29" s="20" t="s">
        <v>188</v>
      </c>
      <c r="AO29" s="21"/>
      <c r="AP29" s="20" t="s">
        <v>188</v>
      </c>
      <c r="AQ29" s="21"/>
      <c r="AR29" s="20" t="s">
        <v>188</v>
      </c>
      <c r="AS29" s="40"/>
      <c r="AT29" s="20" t="s">
        <v>188</v>
      </c>
      <c r="AU29" s="40"/>
      <c r="AV29" s="20" t="s">
        <v>188</v>
      </c>
      <c r="AW29" s="20" t="s">
        <v>188</v>
      </c>
      <c r="AX29" s="21"/>
      <c r="AY29" s="18"/>
      <c r="AZ29" s="18"/>
      <c r="BA29" s="18"/>
      <c r="BB29" s="18"/>
      <c r="BD29" s="18"/>
      <c r="BE29" s="22">
        <f>SUM($BE$27:$BE$28)</f>
        <v>1936</v>
      </c>
      <c r="BF29" s="22">
        <f>SUM($BF$27:$BF$28)</f>
        <v>396</v>
      </c>
      <c r="BG29" s="22">
        <f>SUM($BG$27:$BG$28)</f>
        <v>660</v>
      </c>
      <c r="BH29" s="22">
        <f>SUM($BH$27:$BH$28)</f>
        <v>435</v>
      </c>
      <c r="BI29" s="22">
        <f>SUM($BI$27:$BI$28)</f>
        <v>790</v>
      </c>
      <c r="BJ29" s="22">
        <f>SUM($BJ$27:$BJ$28)</f>
        <v>593</v>
      </c>
      <c r="BK29" s="22">
        <f>SUM($BK$27:$BK$28)</f>
        <v>501</v>
      </c>
      <c r="BL29" s="23">
        <f>SUM($BL$27:$BL$28)</f>
        <v>5311</v>
      </c>
      <c r="BM29" s="43"/>
      <c r="BN29" s="22">
        <f>SUM($BN$27:$BN$28)</f>
        <v>169</v>
      </c>
      <c r="BO29" s="22">
        <f>SUM($BO$27:$BO$28)</f>
        <v>2</v>
      </c>
      <c r="BP29" s="22">
        <f>SUM($BP$27:$BP$28)</f>
        <v>910</v>
      </c>
      <c r="BQ29" s="22">
        <f>SUM($BQ$27:$BQ$28)</f>
        <v>232</v>
      </c>
      <c r="BR29" s="22">
        <f>SUM($BR$27:$BR$28)</f>
        <v>202</v>
      </c>
      <c r="BS29" s="23">
        <f>SUM($BS$27:$BS$28)</f>
        <v>1515</v>
      </c>
      <c r="BT29" s="22">
        <f>SUM($BT$27:$BT$28)</f>
        <v>542</v>
      </c>
      <c r="BU29" s="23">
        <f>SUM($BU$27:$BU$28)</f>
        <v>542</v>
      </c>
      <c r="BV29" s="22">
        <f>SUM($BV$27:$BV$28)</f>
        <v>7362</v>
      </c>
      <c r="BW29" s="23">
        <f>SUM($BW$27:$BW$28)</f>
        <v>7362</v>
      </c>
      <c r="BX29" s="22">
        <f>SUM($BX$27:$BX$28)</f>
        <v>4237</v>
      </c>
      <c r="BY29" s="22">
        <f>SUM($BY$27:$BY$28)</f>
        <v>1621</v>
      </c>
      <c r="BZ29" s="22">
        <f>SUM($BZ$27:$BZ$28)</f>
        <v>5872</v>
      </c>
      <c r="CA29" s="22">
        <f>SUM($CA$27:$CA$28)</f>
        <v>1599</v>
      </c>
      <c r="CB29" s="22">
        <f>SUM($CB$27:$CB$28)</f>
        <v>1926</v>
      </c>
      <c r="CC29" s="22">
        <f>SUM($CC$27:$CC$28)</f>
        <v>940</v>
      </c>
      <c r="CD29" s="22">
        <f>SUM($CD$27:$CD$28)</f>
        <v>980</v>
      </c>
      <c r="CE29" s="23">
        <f>SUM($CE$27:$CE$28)</f>
        <v>17175</v>
      </c>
      <c r="CF29" s="22">
        <f>SUM($CF$27:$CF$28)</f>
        <v>7341</v>
      </c>
      <c r="CG29" s="22">
        <f>SUM($CG$27:$CG$28)</f>
        <v>4148</v>
      </c>
      <c r="CH29" s="22">
        <f>SUM($CH$27:$CH$28)</f>
        <v>1818</v>
      </c>
      <c r="CI29" s="36">
        <f>SUM($CI$27:$CI$28)</f>
        <v>8836</v>
      </c>
      <c r="CJ29" s="36">
        <f>SUM($CJ$27:$CJ$28)</f>
        <v>8836</v>
      </c>
      <c r="CK29" s="22">
        <f>SUM($CK$27:$CK$28)</f>
        <v>1868</v>
      </c>
      <c r="CL29" s="22">
        <f>SUM($CL$27:$CL$28)</f>
        <v>1529</v>
      </c>
      <c r="CM29" s="23">
        <f>SUM($CM$27:$CM$28)</f>
        <v>34376</v>
      </c>
      <c r="CN29" s="22">
        <f>SUM($CN$27:$CN$28)</f>
        <v>799</v>
      </c>
      <c r="CO29" s="22">
        <f>SUM($CO$27:$CO$28)</f>
        <v>385</v>
      </c>
      <c r="CP29" s="23">
        <f>SUM($CP$27:$CP$28)</f>
        <v>1184</v>
      </c>
      <c r="CQ29" s="22">
        <f>SUM($CQ$27:$CQ$28)</f>
        <v>2522</v>
      </c>
      <c r="CR29" s="23">
        <f>SUM($CR$27:$CR$28)</f>
        <v>2522</v>
      </c>
      <c r="CS29" s="22">
        <f>SUM($CS$27:$CS$28)</f>
        <v>152</v>
      </c>
      <c r="CT29" s="43"/>
      <c r="CU29" s="22">
        <f>SUM($CU$27:$CU$28)</f>
        <v>145</v>
      </c>
      <c r="CV29" s="43"/>
      <c r="CW29" s="22">
        <f>SUM($CW$27:$CW$28)</f>
        <v>190</v>
      </c>
      <c r="CX29" s="22">
        <f>SUM($CX$27:$CX$28)</f>
        <v>176</v>
      </c>
      <c r="CY29" s="23">
        <f>SUM($CY$27:$CY$28)</f>
        <v>663</v>
      </c>
      <c r="CZ29" s="22">
        <f>SUM($CZ$27:$CZ$28)</f>
        <v>0</v>
      </c>
      <c r="DA29" s="24">
        <f>SUM($DA$27:$DA$28)</f>
        <v>36</v>
      </c>
      <c r="DB29" s="22">
        <f>SUM($BE$29:$DA$29,-$BL$29,-$BS$29,-$BU$29,-$BW$29,-$CE$29,-$CM$29,-$CP$29,-$CR$29,-$CY$29)</f>
        <v>70686</v>
      </c>
      <c r="DC29" s="25" t="s">
        <v>200</v>
      </c>
    </row>
    <row r="30" spans="2:107" ht="15" x14ac:dyDescent="0.25">
      <c r="B30" s="26">
        <v>11</v>
      </c>
      <c r="C30" s="27" t="s">
        <v>189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9">
        <f>SUM($D$30:$J$30)</f>
        <v>1</v>
      </c>
      <c r="L30" s="41"/>
      <c r="M30" s="28">
        <v>0</v>
      </c>
      <c r="N30" s="41"/>
      <c r="O30" s="28">
        <v>1</v>
      </c>
      <c r="P30" s="28">
        <v>0</v>
      </c>
      <c r="Q30" s="28">
        <v>0</v>
      </c>
      <c r="R30" s="29">
        <f>SUM($L$30:$Q$30)</f>
        <v>1</v>
      </c>
      <c r="S30" s="28">
        <v>0</v>
      </c>
      <c r="T30" s="29">
        <f>SUM($S$30:$S$30)</f>
        <v>0</v>
      </c>
      <c r="U30" s="28">
        <v>0</v>
      </c>
      <c r="V30" s="29">
        <f>SUM($U$30:$U$30)</f>
        <v>0</v>
      </c>
      <c r="W30" s="28">
        <v>0</v>
      </c>
      <c r="X30" s="28">
        <v>0</v>
      </c>
      <c r="Y30" s="28">
        <v>0</v>
      </c>
      <c r="Z30" s="28">
        <v>0</v>
      </c>
      <c r="AA30" s="28">
        <v>1</v>
      </c>
      <c r="AB30" s="28">
        <v>0</v>
      </c>
      <c r="AC30" s="28">
        <v>0</v>
      </c>
      <c r="AD30" s="29">
        <f>SUM($W$30:$AC$30)</f>
        <v>1</v>
      </c>
      <c r="AE30" s="28">
        <v>0</v>
      </c>
      <c r="AF30" s="28">
        <v>0</v>
      </c>
      <c r="AG30" s="28">
        <v>0</v>
      </c>
      <c r="AH30" s="38"/>
      <c r="AI30" s="38"/>
      <c r="AJ30" s="28">
        <v>0</v>
      </c>
      <c r="AK30" s="28">
        <v>0</v>
      </c>
      <c r="AL30" s="29">
        <f>SUM($AE$30:$AK$30)</f>
        <v>0</v>
      </c>
      <c r="AM30" s="28">
        <v>1</v>
      </c>
      <c r="AN30" s="28">
        <v>0</v>
      </c>
      <c r="AO30" s="29">
        <f>SUM($AM$30:$AN$30)</f>
        <v>1</v>
      </c>
      <c r="AP30" s="28">
        <v>0</v>
      </c>
      <c r="AQ30" s="29">
        <f>SUM($AP$30:$AP$30)</f>
        <v>0</v>
      </c>
      <c r="AR30" s="28">
        <v>0</v>
      </c>
      <c r="AS30" s="41"/>
      <c r="AT30" s="28">
        <v>0</v>
      </c>
      <c r="AU30" s="41"/>
      <c r="AV30" s="28">
        <v>0</v>
      </c>
      <c r="AW30" s="28">
        <v>0</v>
      </c>
      <c r="AX30" s="29">
        <f>SUM($AR$30:$AW$30)</f>
        <v>0</v>
      </c>
      <c r="AY30" s="28">
        <v>0</v>
      </c>
      <c r="AZ30" s="28">
        <v>4</v>
      </c>
      <c r="BA30" s="30">
        <v>0.60328599999999999</v>
      </c>
      <c r="BB30" s="31">
        <v>2</v>
      </c>
      <c r="BD30" s="26">
        <v>11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2">
        <f>SUM($BE$30:$BK$30)</f>
        <v>0</v>
      </c>
      <c r="BM30" s="43"/>
      <c r="BN30" s="31">
        <v>0</v>
      </c>
      <c r="BO30" s="31">
        <v>-2</v>
      </c>
      <c r="BP30" s="31">
        <v>0</v>
      </c>
      <c r="BQ30" s="31">
        <v>0</v>
      </c>
      <c r="BR30" s="31">
        <v>0</v>
      </c>
      <c r="BS30" s="32">
        <f>SUM($BM$30:$BR$30)</f>
        <v>-2</v>
      </c>
      <c r="BT30" s="31">
        <v>0</v>
      </c>
      <c r="BU30" s="32">
        <f>SUM($BT$30:$BT$30)</f>
        <v>0</v>
      </c>
      <c r="BV30" s="31">
        <v>0</v>
      </c>
      <c r="BW30" s="32">
        <f>SUM($BV$30:$BV$30)</f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1">
        <v>0</v>
      </c>
      <c r="CD30" s="31">
        <v>0</v>
      </c>
      <c r="CE30" s="32">
        <f>SUM($BX$30:$CD$30)</f>
        <v>0</v>
      </c>
      <c r="CF30" s="31">
        <v>0</v>
      </c>
      <c r="CG30" s="31">
        <v>0</v>
      </c>
      <c r="CH30" s="31">
        <v>0</v>
      </c>
      <c r="CI30" s="39"/>
      <c r="CJ30" s="39"/>
      <c r="CK30" s="31">
        <v>0</v>
      </c>
      <c r="CL30" s="31">
        <v>0</v>
      </c>
      <c r="CM30" s="32">
        <f>SUM($CF$30:$CL$30)</f>
        <v>0</v>
      </c>
      <c r="CN30" s="31">
        <v>0</v>
      </c>
      <c r="CO30" s="31">
        <v>0</v>
      </c>
      <c r="CP30" s="32">
        <f>SUM($CN$30:$CO$30)</f>
        <v>0</v>
      </c>
      <c r="CQ30" s="31">
        <v>0</v>
      </c>
      <c r="CR30" s="32">
        <f>SUM($CQ$30:$CQ$30)</f>
        <v>0</v>
      </c>
      <c r="CS30" s="31">
        <v>0</v>
      </c>
      <c r="CT30" s="43"/>
      <c r="CU30" s="31">
        <v>0</v>
      </c>
      <c r="CV30" s="43"/>
      <c r="CW30" s="31">
        <v>0</v>
      </c>
      <c r="CX30" s="31">
        <v>0</v>
      </c>
      <c r="CY30" s="32">
        <f>SUM($CS$30:$CX$30)</f>
        <v>0</v>
      </c>
      <c r="CZ30" s="31">
        <v>0</v>
      </c>
      <c r="DA30" s="33">
        <v>2</v>
      </c>
      <c r="DB30" s="31"/>
      <c r="DC30" s="34" t="s">
        <v>96</v>
      </c>
    </row>
    <row r="31" spans="2:107" ht="15" x14ac:dyDescent="0.25">
      <c r="B31" s="18"/>
      <c r="C31" s="19" t="s">
        <v>198</v>
      </c>
      <c r="D31" s="20"/>
      <c r="E31" s="20" t="s">
        <v>188</v>
      </c>
      <c r="F31" s="20" t="s">
        <v>188</v>
      </c>
      <c r="G31" s="20" t="s">
        <v>188</v>
      </c>
      <c r="H31" s="20" t="s">
        <v>188</v>
      </c>
      <c r="I31" s="20" t="s">
        <v>188</v>
      </c>
      <c r="J31" s="20" t="s">
        <v>188</v>
      </c>
      <c r="K31" s="21"/>
      <c r="L31" s="40"/>
      <c r="M31" s="20" t="s">
        <v>188</v>
      </c>
      <c r="N31" s="40"/>
      <c r="O31" s="20">
        <v>65</v>
      </c>
      <c r="P31" s="20" t="s">
        <v>188</v>
      </c>
      <c r="Q31" s="20" t="s">
        <v>188</v>
      </c>
      <c r="R31" s="21"/>
      <c r="S31" s="20" t="s">
        <v>188</v>
      </c>
      <c r="T31" s="21"/>
      <c r="U31" s="20"/>
      <c r="V31" s="21"/>
      <c r="W31" s="20"/>
      <c r="X31" s="20" t="s">
        <v>188</v>
      </c>
      <c r="Y31" s="20"/>
      <c r="Z31" s="20" t="s">
        <v>188</v>
      </c>
      <c r="AA31" s="20" t="s">
        <v>188</v>
      </c>
      <c r="AB31" s="20" t="s">
        <v>188</v>
      </c>
      <c r="AC31" s="20" t="s">
        <v>188</v>
      </c>
      <c r="AD31" s="21"/>
      <c r="AE31" s="20"/>
      <c r="AF31" s="20"/>
      <c r="AG31" s="20" t="s">
        <v>188</v>
      </c>
      <c r="AH31" s="35"/>
      <c r="AI31" s="35"/>
      <c r="AJ31" s="20" t="s">
        <v>188</v>
      </c>
      <c r="AK31" s="20" t="s">
        <v>188</v>
      </c>
      <c r="AL31" s="21"/>
      <c r="AM31" s="20" t="s">
        <v>188</v>
      </c>
      <c r="AN31" s="20" t="s">
        <v>188</v>
      </c>
      <c r="AO31" s="21"/>
      <c r="AP31" s="20">
        <v>96</v>
      </c>
      <c r="AQ31" s="21"/>
      <c r="AR31" s="20" t="s">
        <v>188</v>
      </c>
      <c r="AS31" s="40"/>
      <c r="AT31" s="20" t="s">
        <v>188</v>
      </c>
      <c r="AU31" s="40"/>
      <c r="AV31" s="20" t="s">
        <v>188</v>
      </c>
      <c r="AW31" s="20" t="s">
        <v>188</v>
      </c>
      <c r="AX31" s="21"/>
      <c r="AY31" s="18"/>
      <c r="AZ31" s="18"/>
      <c r="BA31" s="18"/>
      <c r="BB31" s="18"/>
      <c r="BD31" s="18"/>
      <c r="BE31" s="22">
        <f>SUM($BE$29:$BE$30)</f>
        <v>1936</v>
      </c>
      <c r="BF31" s="22">
        <f>SUM($BF$29:$BF$30)</f>
        <v>396</v>
      </c>
      <c r="BG31" s="22">
        <f>SUM($BG$29:$BG$30)</f>
        <v>660</v>
      </c>
      <c r="BH31" s="22">
        <f>SUM($BH$29:$BH$30)</f>
        <v>435</v>
      </c>
      <c r="BI31" s="22">
        <f>SUM($BI$29:$BI$30)</f>
        <v>790</v>
      </c>
      <c r="BJ31" s="22">
        <f>SUM($BJ$29:$BJ$30)</f>
        <v>593</v>
      </c>
      <c r="BK31" s="22">
        <f>SUM($BK$29:$BK$30)</f>
        <v>501</v>
      </c>
      <c r="BL31" s="23">
        <f>SUM($BL$29:$BL$30)</f>
        <v>5311</v>
      </c>
      <c r="BM31" s="43"/>
      <c r="BN31" s="22">
        <f>SUM($BN$29:$BN$30)</f>
        <v>169</v>
      </c>
      <c r="BO31" s="22">
        <f>SUM($BO$29:$BO$30)</f>
        <v>0</v>
      </c>
      <c r="BP31" s="22">
        <f>SUM($BP$29:$BP$30)</f>
        <v>910</v>
      </c>
      <c r="BQ31" s="22">
        <f>SUM($BQ$29:$BQ$30)</f>
        <v>232</v>
      </c>
      <c r="BR31" s="22">
        <f>SUM($BR$29:$BR$30)</f>
        <v>202</v>
      </c>
      <c r="BS31" s="23">
        <f>SUM($BS$29:$BS$30)</f>
        <v>1513</v>
      </c>
      <c r="BT31" s="22">
        <f>SUM($BT$29:$BT$30)</f>
        <v>542</v>
      </c>
      <c r="BU31" s="23">
        <f>SUM($BU$29:$BU$30)</f>
        <v>542</v>
      </c>
      <c r="BV31" s="22">
        <f>SUM($BV$29:$BV$30)</f>
        <v>7362</v>
      </c>
      <c r="BW31" s="23">
        <f>SUM($BW$29:$BW$30)</f>
        <v>7362</v>
      </c>
      <c r="BX31" s="22">
        <f>SUM($BX$29:$BX$30)</f>
        <v>4237</v>
      </c>
      <c r="BY31" s="22">
        <f>SUM($BY$29:$BY$30)</f>
        <v>1621</v>
      </c>
      <c r="BZ31" s="22">
        <f>SUM($BZ$29:$BZ$30)</f>
        <v>5872</v>
      </c>
      <c r="CA31" s="22">
        <f>SUM($CA$29:$CA$30)</f>
        <v>1599</v>
      </c>
      <c r="CB31" s="22">
        <f>SUM($CB$29:$CB$30)</f>
        <v>1926</v>
      </c>
      <c r="CC31" s="22">
        <f>SUM($CC$29:$CC$30)</f>
        <v>940</v>
      </c>
      <c r="CD31" s="22">
        <f>SUM($CD$29:$CD$30)</f>
        <v>980</v>
      </c>
      <c r="CE31" s="23">
        <f>SUM($CE$29:$CE$30)</f>
        <v>17175</v>
      </c>
      <c r="CF31" s="22">
        <f>SUM($CF$29:$CF$30)</f>
        <v>7341</v>
      </c>
      <c r="CG31" s="22">
        <f>SUM($CG$29:$CG$30)</f>
        <v>4148</v>
      </c>
      <c r="CH31" s="22">
        <f>SUM($CH$29:$CH$30)</f>
        <v>1818</v>
      </c>
      <c r="CI31" s="36">
        <f>SUM($CI$29:$CI$30)</f>
        <v>8836</v>
      </c>
      <c r="CJ31" s="36">
        <f>SUM($CJ$29:$CJ$30)</f>
        <v>8836</v>
      </c>
      <c r="CK31" s="22">
        <f>SUM($CK$29:$CK$30)</f>
        <v>1868</v>
      </c>
      <c r="CL31" s="22">
        <f>SUM($CL$29:$CL$30)</f>
        <v>1529</v>
      </c>
      <c r="CM31" s="23">
        <f>SUM($CM$29:$CM$30)</f>
        <v>34376</v>
      </c>
      <c r="CN31" s="22">
        <f>SUM($CN$29:$CN$30)</f>
        <v>799</v>
      </c>
      <c r="CO31" s="22">
        <f>SUM($CO$29:$CO$30)</f>
        <v>385</v>
      </c>
      <c r="CP31" s="23">
        <f>SUM($CP$29:$CP$30)</f>
        <v>1184</v>
      </c>
      <c r="CQ31" s="22">
        <f>SUM($CQ$29:$CQ$30)</f>
        <v>2522</v>
      </c>
      <c r="CR31" s="23">
        <f>SUM($CR$29:$CR$30)</f>
        <v>2522</v>
      </c>
      <c r="CS31" s="22">
        <f>SUM($CS$29:$CS$30)</f>
        <v>152</v>
      </c>
      <c r="CT31" s="43"/>
      <c r="CU31" s="22">
        <f>SUM($CU$29:$CU$30)</f>
        <v>145</v>
      </c>
      <c r="CV31" s="43"/>
      <c r="CW31" s="22">
        <f>SUM($CW$29:$CW$30)</f>
        <v>190</v>
      </c>
      <c r="CX31" s="22">
        <f>SUM($CX$29:$CX$30)</f>
        <v>176</v>
      </c>
      <c r="CY31" s="23">
        <f>SUM($CY$29:$CY$30)</f>
        <v>663</v>
      </c>
      <c r="CZ31" s="22">
        <f>SUM($CZ$29:$CZ$30)</f>
        <v>0</v>
      </c>
      <c r="DA31" s="24">
        <f>SUM($DA$29:$DA$30)</f>
        <v>38</v>
      </c>
      <c r="DB31" s="22">
        <f>SUM($BE$31:$DA$31,-$BL$31,-$BS$31,-$BU$31,-$BW$31,-$CE$31,-$CM$31,-$CP$31,-$CR$31,-$CY$31)</f>
        <v>70686</v>
      </c>
      <c r="DC31" s="25" t="s">
        <v>200</v>
      </c>
    </row>
    <row r="32" spans="2:107" ht="15" x14ac:dyDescent="0.25">
      <c r="B32" s="26">
        <v>12</v>
      </c>
      <c r="C32" s="27" t="s">
        <v>201</v>
      </c>
      <c r="D32" s="28">
        <v>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f>SUM($D$32:$J$32)</f>
        <v>1</v>
      </c>
      <c r="L32" s="41"/>
      <c r="M32" s="28">
        <v>0</v>
      </c>
      <c r="N32" s="41"/>
      <c r="O32" s="28">
        <v>1</v>
      </c>
      <c r="P32" s="28">
        <v>0</v>
      </c>
      <c r="Q32" s="28">
        <v>0</v>
      </c>
      <c r="R32" s="29">
        <f>SUM($L$32:$Q$32)</f>
        <v>1</v>
      </c>
      <c r="S32" s="28">
        <v>0</v>
      </c>
      <c r="T32" s="29">
        <f>SUM($S$32:$S$32)</f>
        <v>0</v>
      </c>
      <c r="U32" s="28">
        <v>0</v>
      </c>
      <c r="V32" s="29">
        <f>SUM($U$32:$U$32)</f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9">
        <f>SUM($W$32:$AC$32)</f>
        <v>0</v>
      </c>
      <c r="AE32" s="28">
        <v>0</v>
      </c>
      <c r="AF32" s="28">
        <v>0</v>
      </c>
      <c r="AG32" s="28">
        <v>0</v>
      </c>
      <c r="AH32" s="38"/>
      <c r="AI32" s="38"/>
      <c r="AJ32" s="28">
        <v>0</v>
      </c>
      <c r="AK32" s="28">
        <v>0</v>
      </c>
      <c r="AL32" s="29">
        <f>SUM($AE$32:$AK$32)</f>
        <v>0</v>
      </c>
      <c r="AM32" s="28">
        <v>0</v>
      </c>
      <c r="AN32" s="28">
        <v>0</v>
      </c>
      <c r="AO32" s="29">
        <f>SUM($AM$32:$AN$32)</f>
        <v>0</v>
      </c>
      <c r="AP32" s="28">
        <v>1</v>
      </c>
      <c r="AQ32" s="29">
        <f>SUM($AP$32:$AP$32)</f>
        <v>1</v>
      </c>
      <c r="AR32" s="28">
        <v>0</v>
      </c>
      <c r="AS32" s="41"/>
      <c r="AT32" s="28">
        <v>0</v>
      </c>
      <c r="AU32" s="41"/>
      <c r="AV32" s="28">
        <v>0</v>
      </c>
      <c r="AW32" s="28">
        <v>0</v>
      </c>
      <c r="AX32" s="29">
        <f>SUM($AR$32:$AW$32)</f>
        <v>0</v>
      </c>
      <c r="AY32" s="28">
        <v>0</v>
      </c>
      <c r="AZ32" s="28">
        <v>3</v>
      </c>
      <c r="BA32" s="30">
        <v>0.127582</v>
      </c>
      <c r="BB32" s="31">
        <v>0</v>
      </c>
      <c r="BD32" s="26">
        <v>12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2">
        <f>SUM($BE$32:$BK$32)</f>
        <v>0</v>
      </c>
      <c r="BM32" s="43"/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2">
        <f>SUM($BM$32:$BR$32)</f>
        <v>0</v>
      </c>
      <c r="BT32" s="31">
        <v>0</v>
      </c>
      <c r="BU32" s="32">
        <f>SUM($BT$32:$BT$32)</f>
        <v>0</v>
      </c>
      <c r="BV32" s="31">
        <v>0</v>
      </c>
      <c r="BW32" s="32">
        <f>SUM($BV$32:$BV$32)</f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2">
        <f>SUM($BX$32:$CD$32)</f>
        <v>0</v>
      </c>
      <c r="CF32" s="31">
        <v>0</v>
      </c>
      <c r="CG32" s="31">
        <v>0</v>
      </c>
      <c r="CH32" s="31">
        <v>0</v>
      </c>
      <c r="CI32" s="39"/>
      <c r="CJ32" s="39"/>
      <c r="CK32" s="31">
        <v>0</v>
      </c>
      <c r="CL32" s="31">
        <v>0</v>
      </c>
      <c r="CM32" s="32">
        <f>SUM($CF$32:$CL$32)</f>
        <v>0</v>
      </c>
      <c r="CN32" s="31">
        <v>0</v>
      </c>
      <c r="CO32" s="31">
        <v>0</v>
      </c>
      <c r="CP32" s="32">
        <f>SUM($CN$32:$CO$32)</f>
        <v>0</v>
      </c>
      <c r="CQ32" s="31">
        <v>0</v>
      </c>
      <c r="CR32" s="32">
        <f>SUM($CQ$32:$CQ$32)</f>
        <v>0</v>
      </c>
      <c r="CS32" s="31">
        <v>0</v>
      </c>
      <c r="CT32" s="43"/>
      <c r="CU32" s="31">
        <v>0</v>
      </c>
      <c r="CV32" s="43"/>
      <c r="CW32" s="31">
        <v>0</v>
      </c>
      <c r="CX32" s="31">
        <v>0</v>
      </c>
      <c r="CY32" s="32">
        <f>SUM($CS$32:$CX$32)</f>
        <v>0</v>
      </c>
      <c r="CZ32" s="31">
        <v>0</v>
      </c>
      <c r="DA32" s="33">
        <v>0</v>
      </c>
      <c r="DB32" s="31"/>
      <c r="DC32" s="34" t="s">
        <v>96</v>
      </c>
    </row>
    <row r="33" spans="2:107" ht="15" x14ac:dyDescent="0.25">
      <c r="B33" s="18"/>
      <c r="C33" s="19" t="s">
        <v>202</v>
      </c>
      <c r="D33" s="20"/>
      <c r="E33" s="20">
        <v>36</v>
      </c>
      <c r="F33" s="20">
        <v>60</v>
      </c>
      <c r="G33" s="20">
        <v>39</v>
      </c>
      <c r="H33" s="20">
        <v>69</v>
      </c>
      <c r="I33" s="20">
        <v>48</v>
      </c>
      <c r="J33" s="20" t="s">
        <v>188</v>
      </c>
      <c r="K33" s="21"/>
      <c r="L33" s="40"/>
      <c r="M33" s="20">
        <v>16</v>
      </c>
      <c r="N33" s="40"/>
      <c r="O33" s="20">
        <v>63</v>
      </c>
      <c r="P33" s="20">
        <v>27</v>
      </c>
      <c r="Q33" s="20">
        <v>21</v>
      </c>
      <c r="R33" s="21"/>
      <c r="S33" s="20">
        <v>45</v>
      </c>
      <c r="T33" s="21"/>
      <c r="U33" s="20"/>
      <c r="V33" s="21"/>
      <c r="W33" s="20"/>
      <c r="X33" s="20">
        <v>79</v>
      </c>
      <c r="Y33" s="20"/>
      <c r="Z33" s="20" t="s">
        <v>188</v>
      </c>
      <c r="AA33" s="20">
        <v>87</v>
      </c>
      <c r="AB33" s="20" t="s">
        <v>188</v>
      </c>
      <c r="AC33" s="20" t="s">
        <v>188</v>
      </c>
      <c r="AD33" s="21"/>
      <c r="AE33" s="20"/>
      <c r="AF33" s="20"/>
      <c r="AG33" s="20">
        <v>75</v>
      </c>
      <c r="AH33" s="35"/>
      <c r="AI33" s="35"/>
      <c r="AJ33" s="20">
        <v>83</v>
      </c>
      <c r="AK33" s="20">
        <v>66</v>
      </c>
      <c r="AL33" s="21"/>
      <c r="AM33" s="20">
        <v>57</v>
      </c>
      <c r="AN33" s="20">
        <v>30</v>
      </c>
      <c r="AO33" s="21"/>
      <c r="AP33" s="20">
        <v>92</v>
      </c>
      <c r="AQ33" s="21"/>
      <c r="AR33" s="20">
        <v>18</v>
      </c>
      <c r="AS33" s="40"/>
      <c r="AT33" s="40"/>
      <c r="AU33" s="40"/>
      <c r="AV33" s="20">
        <v>24</v>
      </c>
      <c r="AW33" s="20">
        <v>33</v>
      </c>
      <c r="AX33" s="21"/>
      <c r="AY33" s="18"/>
      <c r="AZ33" s="18"/>
      <c r="BA33" s="18"/>
      <c r="BB33" s="18"/>
      <c r="BD33" s="18"/>
      <c r="BE33" s="22">
        <f>SUM($BE$31:$BE$32)</f>
        <v>1936</v>
      </c>
      <c r="BF33" s="22">
        <f>SUM($BF$31:$BF$32)</f>
        <v>396</v>
      </c>
      <c r="BG33" s="22">
        <f>SUM($BG$31:$BG$32)</f>
        <v>660</v>
      </c>
      <c r="BH33" s="22">
        <f>SUM($BH$31:$BH$32)</f>
        <v>435</v>
      </c>
      <c r="BI33" s="22">
        <f>SUM($BI$31:$BI$32)</f>
        <v>790</v>
      </c>
      <c r="BJ33" s="22">
        <f>SUM($BJ$31:$BJ$32)</f>
        <v>593</v>
      </c>
      <c r="BK33" s="22">
        <f>SUM($BK$31:$BK$32)</f>
        <v>501</v>
      </c>
      <c r="BL33" s="23">
        <f>SUM($BL$31:$BL$32)</f>
        <v>5311</v>
      </c>
      <c r="BM33" s="43"/>
      <c r="BN33" s="22">
        <f>SUM($BN$31:$BN$32)</f>
        <v>169</v>
      </c>
      <c r="BO33" s="42">
        <f>SUM($BO$31:$BO$32)</f>
        <v>0</v>
      </c>
      <c r="BP33" s="22">
        <f>SUM($BP$31:$BP$32)</f>
        <v>910</v>
      </c>
      <c r="BQ33" s="22">
        <f>SUM($BQ$31:$BQ$32)</f>
        <v>232</v>
      </c>
      <c r="BR33" s="22">
        <f>SUM($BR$31:$BR$32)</f>
        <v>202</v>
      </c>
      <c r="BS33" s="23">
        <f>SUM($BS$31:$BS$32)</f>
        <v>1513</v>
      </c>
      <c r="BT33" s="22">
        <f>SUM($BT$31:$BT$32)</f>
        <v>542</v>
      </c>
      <c r="BU33" s="23">
        <f>SUM($BU$31:$BU$32)</f>
        <v>542</v>
      </c>
      <c r="BV33" s="22">
        <f>SUM($BV$31:$BV$32)</f>
        <v>7362</v>
      </c>
      <c r="BW33" s="23">
        <f>SUM($BW$31:$BW$32)</f>
        <v>7362</v>
      </c>
      <c r="BX33" s="22">
        <f>SUM($BX$31:$BX$32)</f>
        <v>4237</v>
      </c>
      <c r="BY33" s="22">
        <f>SUM($BY$31:$BY$32)</f>
        <v>1621</v>
      </c>
      <c r="BZ33" s="22">
        <f>SUM($BZ$31:$BZ$32)</f>
        <v>5872</v>
      </c>
      <c r="CA33" s="22">
        <f>SUM($CA$31:$CA$32)</f>
        <v>1599</v>
      </c>
      <c r="CB33" s="22">
        <f>SUM($CB$31:$CB$32)</f>
        <v>1926</v>
      </c>
      <c r="CC33" s="22">
        <f>SUM($CC$31:$CC$32)</f>
        <v>940</v>
      </c>
      <c r="CD33" s="22">
        <f>SUM($CD$31:$CD$32)</f>
        <v>980</v>
      </c>
      <c r="CE33" s="23">
        <f>SUM($CE$31:$CE$32)</f>
        <v>17175</v>
      </c>
      <c r="CF33" s="22">
        <f>SUM($CF$31:$CF$32)</f>
        <v>7341</v>
      </c>
      <c r="CG33" s="22">
        <f>SUM($CG$31:$CG$32)</f>
        <v>4148</v>
      </c>
      <c r="CH33" s="22">
        <f>SUM($CH$31:$CH$32)</f>
        <v>1818</v>
      </c>
      <c r="CI33" s="36">
        <f>SUM($CI$31:$CI$32)</f>
        <v>8836</v>
      </c>
      <c r="CJ33" s="36">
        <f>SUM($CJ$31:$CJ$32)</f>
        <v>8836</v>
      </c>
      <c r="CK33" s="22">
        <f>SUM($CK$31:$CK$32)</f>
        <v>1868</v>
      </c>
      <c r="CL33" s="22">
        <f>SUM($CL$31:$CL$32)</f>
        <v>1529</v>
      </c>
      <c r="CM33" s="23">
        <f>SUM($CM$31:$CM$32)</f>
        <v>34376</v>
      </c>
      <c r="CN33" s="22">
        <f>SUM($CN$31:$CN$32)</f>
        <v>799</v>
      </c>
      <c r="CO33" s="22">
        <f>SUM($CO$31:$CO$32)</f>
        <v>385</v>
      </c>
      <c r="CP33" s="23">
        <f>SUM($CP$31:$CP$32)</f>
        <v>1184</v>
      </c>
      <c r="CQ33" s="22">
        <f>SUM($CQ$31:$CQ$32)</f>
        <v>2522</v>
      </c>
      <c r="CR33" s="23">
        <f>SUM($CR$31:$CR$32)</f>
        <v>2522</v>
      </c>
      <c r="CS33" s="22">
        <f>SUM($CS$31:$CS$32)</f>
        <v>152</v>
      </c>
      <c r="CT33" s="43"/>
      <c r="CU33" s="22">
        <f>SUM($CU$31:$CU$32)</f>
        <v>145</v>
      </c>
      <c r="CV33" s="43"/>
      <c r="CW33" s="22">
        <f>SUM($CW$31:$CW$32)</f>
        <v>190</v>
      </c>
      <c r="CX33" s="22">
        <f>SUM($CX$31:$CX$32)</f>
        <v>176</v>
      </c>
      <c r="CY33" s="23">
        <f>SUM($CY$31:$CY$32)</f>
        <v>663</v>
      </c>
      <c r="CZ33" s="22">
        <f>SUM($CZ$31:$CZ$32)</f>
        <v>0</v>
      </c>
      <c r="DA33" s="24">
        <f>SUM($DA$31:$DA$32)</f>
        <v>38</v>
      </c>
      <c r="DB33" s="22">
        <f>SUM($BE$33:$DA$33,-$BL$33,-$BS$33,-$BU$33,-$BW$33,-$CE$33,-$CM$33,-$CP$33,-$CR$33,-$CY$33)</f>
        <v>70686</v>
      </c>
      <c r="DC33" s="25" t="s">
        <v>97</v>
      </c>
    </row>
    <row r="34" spans="2:107" ht="15" x14ac:dyDescent="0.25">
      <c r="B34" s="26">
        <v>13</v>
      </c>
      <c r="C34" s="27" t="s">
        <v>203</v>
      </c>
      <c r="D34" s="28">
        <v>2</v>
      </c>
      <c r="E34" s="28">
        <v>1</v>
      </c>
      <c r="F34" s="28">
        <v>3</v>
      </c>
      <c r="G34" s="28">
        <v>1</v>
      </c>
      <c r="H34" s="28">
        <v>1</v>
      </c>
      <c r="I34" s="28">
        <v>1</v>
      </c>
      <c r="J34" s="28">
        <v>0</v>
      </c>
      <c r="K34" s="29">
        <f>SUM($D$34:$J$34)</f>
        <v>9</v>
      </c>
      <c r="L34" s="41"/>
      <c r="M34" s="28">
        <v>4</v>
      </c>
      <c r="N34" s="41"/>
      <c r="O34" s="28">
        <v>5</v>
      </c>
      <c r="P34" s="28">
        <v>2</v>
      </c>
      <c r="Q34" s="28">
        <v>3</v>
      </c>
      <c r="R34" s="29">
        <f>SUM($L$34:$Q$34)</f>
        <v>14</v>
      </c>
      <c r="S34" s="28">
        <v>6</v>
      </c>
      <c r="T34" s="29">
        <f>SUM($S$34:$S$34)</f>
        <v>6</v>
      </c>
      <c r="U34" s="28">
        <v>9</v>
      </c>
      <c r="V34" s="29">
        <f>SUM($U$34:$U$34)</f>
        <v>9</v>
      </c>
      <c r="W34" s="28">
        <v>5</v>
      </c>
      <c r="X34" s="28">
        <v>2</v>
      </c>
      <c r="Y34" s="28">
        <v>1</v>
      </c>
      <c r="Z34" s="28">
        <v>0</v>
      </c>
      <c r="AA34" s="28">
        <v>1</v>
      </c>
      <c r="AB34" s="28">
        <v>0</v>
      </c>
      <c r="AC34" s="28">
        <v>0</v>
      </c>
      <c r="AD34" s="29">
        <f>SUM($W$34:$AC$34)</f>
        <v>9</v>
      </c>
      <c r="AE34" s="28">
        <v>5</v>
      </c>
      <c r="AF34" s="28">
        <v>3</v>
      </c>
      <c r="AG34" s="28">
        <v>2</v>
      </c>
      <c r="AH34" s="38"/>
      <c r="AI34" s="38"/>
      <c r="AJ34" s="28">
        <v>1</v>
      </c>
      <c r="AK34" s="28">
        <v>1</v>
      </c>
      <c r="AL34" s="29">
        <f>SUM($AE$34:$AK$34)</f>
        <v>12</v>
      </c>
      <c r="AM34" s="28">
        <v>2</v>
      </c>
      <c r="AN34" s="28">
        <v>3</v>
      </c>
      <c r="AO34" s="29">
        <f>SUM($AM$34:$AN$34)</f>
        <v>5</v>
      </c>
      <c r="AP34" s="28">
        <v>8</v>
      </c>
      <c r="AQ34" s="29">
        <f>SUM($AP$34:$AP$34)</f>
        <v>8</v>
      </c>
      <c r="AR34" s="28">
        <v>23</v>
      </c>
      <c r="AS34" s="41"/>
      <c r="AT34" s="41" t="s">
        <v>86</v>
      </c>
      <c r="AU34" s="41"/>
      <c r="AV34" s="28">
        <v>27</v>
      </c>
      <c r="AW34" s="28">
        <v>17</v>
      </c>
      <c r="AX34" s="29">
        <f>SUM($AR$34:$AW$34)</f>
        <v>67</v>
      </c>
      <c r="AY34" s="28">
        <v>0</v>
      </c>
      <c r="AZ34" s="28">
        <v>139</v>
      </c>
      <c r="BA34" s="30">
        <v>1</v>
      </c>
      <c r="BB34" s="31">
        <v>139</v>
      </c>
      <c r="BD34" s="26">
        <v>13</v>
      </c>
      <c r="BE34" s="31">
        <v>2</v>
      </c>
      <c r="BF34" s="31">
        <v>1</v>
      </c>
      <c r="BG34" s="31">
        <v>3</v>
      </c>
      <c r="BH34" s="31">
        <v>1</v>
      </c>
      <c r="BI34" s="31">
        <v>1</v>
      </c>
      <c r="BJ34" s="31">
        <v>1</v>
      </c>
      <c r="BK34" s="31">
        <v>0</v>
      </c>
      <c r="BL34" s="32">
        <f>SUM($BE$34:$BK$34)</f>
        <v>9</v>
      </c>
      <c r="BM34" s="43"/>
      <c r="BN34" s="31">
        <v>4</v>
      </c>
      <c r="BO34" s="43"/>
      <c r="BP34" s="31">
        <v>5</v>
      </c>
      <c r="BQ34" s="31">
        <v>2</v>
      </c>
      <c r="BR34" s="31">
        <v>3</v>
      </c>
      <c r="BS34" s="32">
        <f>SUM($BM$34:$BR$34)</f>
        <v>14</v>
      </c>
      <c r="BT34" s="31">
        <v>6</v>
      </c>
      <c r="BU34" s="32">
        <f>SUM($BT$34:$BT$34)</f>
        <v>6</v>
      </c>
      <c r="BV34" s="31">
        <v>9</v>
      </c>
      <c r="BW34" s="32">
        <f>SUM($BV$34:$BV$34)</f>
        <v>9</v>
      </c>
      <c r="BX34" s="31">
        <v>5</v>
      </c>
      <c r="BY34" s="31">
        <v>2</v>
      </c>
      <c r="BZ34" s="31">
        <v>1</v>
      </c>
      <c r="CA34" s="31">
        <v>0</v>
      </c>
      <c r="CB34" s="31">
        <v>1</v>
      </c>
      <c r="CC34" s="31">
        <v>0</v>
      </c>
      <c r="CD34" s="31">
        <v>0</v>
      </c>
      <c r="CE34" s="32">
        <f>SUM($BX$34:$CD$34)</f>
        <v>9</v>
      </c>
      <c r="CF34" s="31">
        <v>5</v>
      </c>
      <c r="CG34" s="31">
        <v>3</v>
      </c>
      <c r="CH34" s="31">
        <v>2</v>
      </c>
      <c r="CI34" s="39"/>
      <c r="CJ34" s="39"/>
      <c r="CK34" s="31">
        <v>1</v>
      </c>
      <c r="CL34" s="31">
        <v>1</v>
      </c>
      <c r="CM34" s="32">
        <f>SUM($CF$34:$CL$34)</f>
        <v>12</v>
      </c>
      <c r="CN34" s="31">
        <v>2</v>
      </c>
      <c r="CO34" s="31">
        <v>3</v>
      </c>
      <c r="CP34" s="32">
        <f>SUM($CN$34:$CO$34)</f>
        <v>5</v>
      </c>
      <c r="CQ34" s="31">
        <v>8</v>
      </c>
      <c r="CR34" s="32">
        <f>SUM($CQ$34:$CQ$34)</f>
        <v>8</v>
      </c>
      <c r="CS34" s="31">
        <v>23</v>
      </c>
      <c r="CT34" s="43"/>
      <c r="CU34" s="31">
        <v>-139</v>
      </c>
      <c r="CV34" s="43"/>
      <c r="CW34" s="31">
        <v>27</v>
      </c>
      <c r="CX34" s="31">
        <v>17</v>
      </c>
      <c r="CY34" s="32">
        <f>SUM($CS$34:$CX$34)</f>
        <v>-72</v>
      </c>
      <c r="CZ34" s="31">
        <v>0</v>
      </c>
      <c r="DA34" s="33">
        <v>0</v>
      </c>
      <c r="DB34" s="31"/>
      <c r="DC34" s="34" t="s">
        <v>99</v>
      </c>
    </row>
    <row r="35" spans="2:107" ht="15" x14ac:dyDescent="0.25">
      <c r="B35" s="18"/>
      <c r="C35" s="19" t="s">
        <v>202</v>
      </c>
      <c r="D35" s="20"/>
      <c r="E35" s="20">
        <v>37</v>
      </c>
      <c r="F35" s="20" t="s">
        <v>188</v>
      </c>
      <c r="G35" s="20" t="s">
        <v>188</v>
      </c>
      <c r="H35" s="20" t="s">
        <v>188</v>
      </c>
      <c r="I35" s="20" t="s">
        <v>188</v>
      </c>
      <c r="J35" s="20" t="s">
        <v>188</v>
      </c>
      <c r="K35" s="21"/>
      <c r="L35" s="40"/>
      <c r="M35" s="20" t="s">
        <v>188</v>
      </c>
      <c r="N35" s="40"/>
      <c r="O35" s="20" t="s">
        <v>188</v>
      </c>
      <c r="P35" s="20" t="s">
        <v>188</v>
      </c>
      <c r="Q35" s="20" t="s">
        <v>188</v>
      </c>
      <c r="R35" s="21"/>
      <c r="S35" s="20" t="s">
        <v>188</v>
      </c>
      <c r="T35" s="21"/>
      <c r="U35" s="20"/>
      <c r="V35" s="21"/>
      <c r="W35" s="20"/>
      <c r="X35" s="20" t="s">
        <v>188</v>
      </c>
      <c r="Y35" s="20"/>
      <c r="Z35" s="20" t="s">
        <v>188</v>
      </c>
      <c r="AA35" s="20" t="s">
        <v>188</v>
      </c>
      <c r="AB35" s="20" t="s">
        <v>188</v>
      </c>
      <c r="AC35" s="20" t="s">
        <v>188</v>
      </c>
      <c r="AD35" s="21"/>
      <c r="AE35" s="20"/>
      <c r="AF35" s="20"/>
      <c r="AG35" s="20" t="s">
        <v>188</v>
      </c>
      <c r="AH35" s="35"/>
      <c r="AI35" s="35"/>
      <c r="AJ35" s="20">
        <v>84</v>
      </c>
      <c r="AK35" s="20" t="s">
        <v>188</v>
      </c>
      <c r="AL35" s="21"/>
      <c r="AM35" s="20">
        <v>58</v>
      </c>
      <c r="AN35" s="20" t="s">
        <v>188</v>
      </c>
      <c r="AO35" s="21"/>
      <c r="AP35" s="20">
        <v>94</v>
      </c>
      <c r="AQ35" s="21"/>
      <c r="AR35" s="20">
        <v>19</v>
      </c>
      <c r="AS35" s="40"/>
      <c r="AT35" s="40"/>
      <c r="AU35" s="40"/>
      <c r="AV35" s="20" t="s">
        <v>188</v>
      </c>
      <c r="AW35" s="20">
        <v>34</v>
      </c>
      <c r="AX35" s="21"/>
      <c r="AY35" s="18"/>
      <c r="AZ35" s="18"/>
      <c r="BA35" s="18"/>
      <c r="BB35" s="18"/>
      <c r="BD35" s="18"/>
      <c r="BE35" s="22">
        <f>SUM($BE$33:$BE$34)</f>
        <v>1938</v>
      </c>
      <c r="BF35" s="22">
        <f>SUM($BF$33:$BF$34)</f>
        <v>397</v>
      </c>
      <c r="BG35" s="22">
        <f>SUM($BG$33:$BG$34)</f>
        <v>663</v>
      </c>
      <c r="BH35" s="22">
        <f>SUM($BH$33:$BH$34)</f>
        <v>436</v>
      </c>
      <c r="BI35" s="22">
        <f>SUM($BI$33:$BI$34)</f>
        <v>791</v>
      </c>
      <c r="BJ35" s="22">
        <f>SUM($BJ$33:$BJ$34)</f>
        <v>594</v>
      </c>
      <c r="BK35" s="22">
        <f>SUM($BK$33:$BK$34)</f>
        <v>501</v>
      </c>
      <c r="BL35" s="23">
        <f>SUM($BL$33:$BL$34)</f>
        <v>5320</v>
      </c>
      <c r="BM35" s="43"/>
      <c r="BN35" s="22">
        <f>SUM($BN$33:$BN$34)</f>
        <v>173</v>
      </c>
      <c r="BO35" s="43"/>
      <c r="BP35" s="22">
        <f>SUM($BP$33:$BP$34)</f>
        <v>915</v>
      </c>
      <c r="BQ35" s="22">
        <f>SUM($BQ$33:$BQ$34)</f>
        <v>234</v>
      </c>
      <c r="BR35" s="22">
        <f>SUM($BR$33:$BR$34)</f>
        <v>205</v>
      </c>
      <c r="BS35" s="23">
        <f>SUM($BS$33:$BS$34)</f>
        <v>1527</v>
      </c>
      <c r="BT35" s="22">
        <f>SUM($BT$33:$BT$34)</f>
        <v>548</v>
      </c>
      <c r="BU35" s="23">
        <f>SUM($BU$33:$BU$34)</f>
        <v>548</v>
      </c>
      <c r="BV35" s="22">
        <f>SUM($BV$33:$BV$34)</f>
        <v>7371</v>
      </c>
      <c r="BW35" s="23">
        <f>SUM($BW$33:$BW$34)</f>
        <v>7371</v>
      </c>
      <c r="BX35" s="22">
        <f>SUM($BX$33:$BX$34)</f>
        <v>4242</v>
      </c>
      <c r="BY35" s="22">
        <f>SUM($BY$33:$BY$34)</f>
        <v>1623</v>
      </c>
      <c r="BZ35" s="22">
        <f>SUM($BZ$33:$BZ$34)</f>
        <v>5873</v>
      </c>
      <c r="CA35" s="22">
        <f>SUM($CA$33:$CA$34)</f>
        <v>1599</v>
      </c>
      <c r="CB35" s="22">
        <f>SUM($CB$33:$CB$34)</f>
        <v>1927</v>
      </c>
      <c r="CC35" s="22">
        <f>SUM($CC$33:$CC$34)</f>
        <v>940</v>
      </c>
      <c r="CD35" s="22">
        <f>SUM($CD$33:$CD$34)</f>
        <v>980</v>
      </c>
      <c r="CE35" s="23">
        <f>SUM($CE$33:$CE$34)</f>
        <v>17184</v>
      </c>
      <c r="CF35" s="22">
        <f>SUM($CF$33:$CF$34)</f>
        <v>7346</v>
      </c>
      <c r="CG35" s="22">
        <f>SUM($CG$33:$CG$34)</f>
        <v>4151</v>
      </c>
      <c r="CH35" s="22">
        <f>SUM($CH$33:$CH$34)</f>
        <v>1820</v>
      </c>
      <c r="CI35" s="36">
        <f>SUM($CI$33:$CI$34)</f>
        <v>8836</v>
      </c>
      <c r="CJ35" s="36">
        <f>SUM($CJ$33:$CJ$34)</f>
        <v>8836</v>
      </c>
      <c r="CK35" s="22">
        <f>SUM($CK$33:$CK$34)</f>
        <v>1869</v>
      </c>
      <c r="CL35" s="22">
        <f>SUM($CL$33:$CL$34)</f>
        <v>1530</v>
      </c>
      <c r="CM35" s="23">
        <f>SUM($CM$33:$CM$34)</f>
        <v>34388</v>
      </c>
      <c r="CN35" s="22">
        <f>SUM($CN$33:$CN$34)</f>
        <v>801</v>
      </c>
      <c r="CO35" s="22">
        <f>SUM($CO$33:$CO$34)</f>
        <v>388</v>
      </c>
      <c r="CP35" s="23">
        <f>SUM($CP$33:$CP$34)</f>
        <v>1189</v>
      </c>
      <c r="CQ35" s="22">
        <f>SUM($CQ$33:$CQ$34)</f>
        <v>2530</v>
      </c>
      <c r="CR35" s="23">
        <f>SUM($CR$33:$CR$34)</f>
        <v>2530</v>
      </c>
      <c r="CS35" s="22">
        <f>SUM($CS$33:$CS$34)</f>
        <v>175</v>
      </c>
      <c r="CT35" s="43"/>
      <c r="CU35" s="22">
        <f>SUM($CU$33:$CU$34)</f>
        <v>6</v>
      </c>
      <c r="CV35" s="43"/>
      <c r="CW35" s="22">
        <f>SUM($CW$33:$CW$34)</f>
        <v>217</v>
      </c>
      <c r="CX35" s="22">
        <f>SUM($CX$33:$CX$34)</f>
        <v>193</v>
      </c>
      <c r="CY35" s="23">
        <f>SUM($CY$33:$CY$34)</f>
        <v>591</v>
      </c>
      <c r="CZ35" s="22">
        <f>SUM($CZ$33:$CZ$34)</f>
        <v>0</v>
      </c>
      <c r="DA35" s="24">
        <f>SUM($DA$33:$DA$34)</f>
        <v>38</v>
      </c>
      <c r="DB35" s="22">
        <f>SUM($BE$35:$DA$35,-$BL$35,-$BS$35,-$BU$35,-$BW$35,-$CE$35,-$CM$35,-$CP$35,-$CR$35,-$CY$35)</f>
        <v>70686</v>
      </c>
      <c r="DC35" s="25" t="s">
        <v>204</v>
      </c>
    </row>
    <row r="36" spans="2:107" ht="15" x14ac:dyDescent="0.25">
      <c r="B36" s="26">
        <v>14</v>
      </c>
      <c r="C36" s="27" t="s">
        <v>189</v>
      </c>
      <c r="D36" s="28">
        <v>0</v>
      </c>
      <c r="E36" s="28">
        <v>1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9">
        <f>SUM($D$36:$J$36)</f>
        <v>1</v>
      </c>
      <c r="L36" s="41"/>
      <c r="M36" s="28">
        <v>0</v>
      </c>
      <c r="N36" s="41"/>
      <c r="O36" s="28">
        <v>0</v>
      </c>
      <c r="P36" s="28">
        <v>0</v>
      </c>
      <c r="Q36" s="28">
        <v>0</v>
      </c>
      <c r="R36" s="29">
        <f>SUM($L$36:$Q$36)</f>
        <v>0</v>
      </c>
      <c r="S36" s="28">
        <v>0</v>
      </c>
      <c r="T36" s="29">
        <f>SUM($S$36:$S$36)</f>
        <v>0</v>
      </c>
      <c r="U36" s="28">
        <v>1</v>
      </c>
      <c r="V36" s="29">
        <f>SUM($U$36:$U$36)</f>
        <v>1</v>
      </c>
      <c r="W36" s="28">
        <v>0</v>
      </c>
      <c r="X36" s="28">
        <v>0</v>
      </c>
      <c r="Y36" s="28">
        <v>1</v>
      </c>
      <c r="Z36" s="28">
        <v>0</v>
      </c>
      <c r="AA36" s="28">
        <v>0</v>
      </c>
      <c r="AB36" s="28">
        <v>0</v>
      </c>
      <c r="AC36" s="28">
        <v>0</v>
      </c>
      <c r="AD36" s="29">
        <f>SUM($W$36:$AC$36)</f>
        <v>1</v>
      </c>
      <c r="AE36" s="28">
        <v>1</v>
      </c>
      <c r="AF36" s="28">
        <v>0</v>
      </c>
      <c r="AG36" s="28">
        <v>0</v>
      </c>
      <c r="AH36" s="38"/>
      <c r="AI36" s="38"/>
      <c r="AJ36" s="28">
        <v>1</v>
      </c>
      <c r="AK36" s="28">
        <v>0</v>
      </c>
      <c r="AL36" s="29">
        <f>SUM($AE$36:$AK$36)</f>
        <v>2</v>
      </c>
      <c r="AM36" s="28">
        <v>1</v>
      </c>
      <c r="AN36" s="28">
        <v>0</v>
      </c>
      <c r="AO36" s="29">
        <f>SUM($AM$36:$AN$36)</f>
        <v>1</v>
      </c>
      <c r="AP36" s="28">
        <v>2</v>
      </c>
      <c r="AQ36" s="29">
        <f>SUM($AP$36:$AP$36)</f>
        <v>2</v>
      </c>
      <c r="AR36" s="28">
        <v>1</v>
      </c>
      <c r="AS36" s="41"/>
      <c r="AT36" s="41"/>
      <c r="AU36" s="41"/>
      <c r="AV36" s="28">
        <v>0</v>
      </c>
      <c r="AW36" s="28">
        <v>1</v>
      </c>
      <c r="AX36" s="29">
        <f>SUM($AR$36:$AW$36)</f>
        <v>2</v>
      </c>
      <c r="AY36" s="28">
        <v>0</v>
      </c>
      <c r="AZ36" s="28">
        <v>10</v>
      </c>
      <c r="BA36" s="30">
        <v>0.60328599999999999</v>
      </c>
      <c r="BB36" s="31">
        <v>6</v>
      </c>
      <c r="BD36" s="26">
        <v>14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2">
        <f>SUM($BE$36:$BK$36)</f>
        <v>0</v>
      </c>
      <c r="BM36" s="43"/>
      <c r="BN36" s="31">
        <v>0</v>
      </c>
      <c r="BO36" s="43"/>
      <c r="BP36" s="31">
        <v>0</v>
      </c>
      <c r="BQ36" s="31">
        <v>0</v>
      </c>
      <c r="BR36" s="31">
        <v>0</v>
      </c>
      <c r="BS36" s="32">
        <f>SUM($BM$36:$BR$36)</f>
        <v>0</v>
      </c>
      <c r="BT36" s="31">
        <v>0</v>
      </c>
      <c r="BU36" s="32">
        <f>SUM($BT$36:$BT$36)</f>
        <v>0</v>
      </c>
      <c r="BV36" s="31">
        <v>0</v>
      </c>
      <c r="BW36" s="32">
        <f>SUM($BV$36:$BV$36)</f>
        <v>0</v>
      </c>
      <c r="BX36" s="31">
        <v>0</v>
      </c>
      <c r="BY36" s="31">
        <v>0</v>
      </c>
      <c r="BZ36" s="31">
        <v>0</v>
      </c>
      <c r="CA36" s="31">
        <v>0</v>
      </c>
      <c r="CB36" s="31">
        <v>0</v>
      </c>
      <c r="CC36" s="31">
        <v>0</v>
      </c>
      <c r="CD36" s="31">
        <v>0</v>
      </c>
      <c r="CE36" s="32">
        <f>SUM($BX$36:$CD$36)</f>
        <v>0</v>
      </c>
      <c r="CF36" s="31">
        <v>0</v>
      </c>
      <c r="CG36" s="31">
        <v>0</v>
      </c>
      <c r="CH36" s="31">
        <v>0</v>
      </c>
      <c r="CI36" s="39"/>
      <c r="CJ36" s="39"/>
      <c r="CK36" s="31">
        <v>0</v>
      </c>
      <c r="CL36" s="31">
        <v>0</v>
      </c>
      <c r="CM36" s="32">
        <f>SUM($CF$36:$CL$36)</f>
        <v>0</v>
      </c>
      <c r="CN36" s="31">
        <v>0</v>
      </c>
      <c r="CO36" s="31">
        <v>0</v>
      </c>
      <c r="CP36" s="32">
        <f>SUM($CN$36:$CO$36)</f>
        <v>0</v>
      </c>
      <c r="CQ36" s="31">
        <v>1</v>
      </c>
      <c r="CR36" s="32">
        <f>SUM($CQ$36:$CQ$36)</f>
        <v>1</v>
      </c>
      <c r="CS36" s="31">
        <v>0</v>
      </c>
      <c r="CT36" s="43"/>
      <c r="CU36" s="31">
        <v>-6</v>
      </c>
      <c r="CV36" s="43"/>
      <c r="CW36" s="31">
        <v>0</v>
      </c>
      <c r="CX36" s="31">
        <v>0</v>
      </c>
      <c r="CY36" s="32">
        <f>SUM($CS$36:$CX$36)</f>
        <v>-6</v>
      </c>
      <c r="CZ36" s="31">
        <v>0</v>
      </c>
      <c r="DA36" s="33">
        <v>5</v>
      </c>
      <c r="DB36" s="31"/>
      <c r="DC36" s="34" t="s">
        <v>99</v>
      </c>
    </row>
    <row r="37" spans="2:107" ht="15" x14ac:dyDescent="0.25">
      <c r="B37" s="18"/>
      <c r="C37" s="19" t="s">
        <v>202</v>
      </c>
      <c r="D37" s="20"/>
      <c r="E37" s="20" t="s">
        <v>188</v>
      </c>
      <c r="F37" s="20" t="s">
        <v>188</v>
      </c>
      <c r="G37" s="20" t="s">
        <v>188</v>
      </c>
      <c r="H37" s="20" t="s">
        <v>188</v>
      </c>
      <c r="I37" s="20" t="s">
        <v>188</v>
      </c>
      <c r="J37" s="20" t="s">
        <v>188</v>
      </c>
      <c r="K37" s="21"/>
      <c r="L37" s="40"/>
      <c r="M37" s="20" t="s">
        <v>188</v>
      </c>
      <c r="N37" s="40"/>
      <c r="O37" s="20" t="s">
        <v>188</v>
      </c>
      <c r="P37" s="20" t="s">
        <v>188</v>
      </c>
      <c r="Q37" s="20" t="s">
        <v>188</v>
      </c>
      <c r="R37" s="21"/>
      <c r="S37" s="20" t="s">
        <v>188</v>
      </c>
      <c r="T37" s="21"/>
      <c r="U37" s="20"/>
      <c r="V37" s="21"/>
      <c r="W37" s="20"/>
      <c r="X37" s="20">
        <v>82</v>
      </c>
      <c r="Y37" s="20"/>
      <c r="Z37" s="20" t="s">
        <v>188</v>
      </c>
      <c r="AA37" s="20" t="s">
        <v>188</v>
      </c>
      <c r="AB37" s="20" t="s">
        <v>188</v>
      </c>
      <c r="AC37" s="20" t="s">
        <v>188</v>
      </c>
      <c r="AD37" s="21"/>
      <c r="AE37" s="20"/>
      <c r="AF37" s="20"/>
      <c r="AG37" s="20" t="s">
        <v>188</v>
      </c>
      <c r="AH37" s="35"/>
      <c r="AI37" s="35"/>
      <c r="AJ37" s="20" t="s">
        <v>188</v>
      </c>
      <c r="AK37" s="20" t="s">
        <v>188</v>
      </c>
      <c r="AL37" s="21"/>
      <c r="AM37" s="20" t="s">
        <v>188</v>
      </c>
      <c r="AN37" s="20" t="s">
        <v>188</v>
      </c>
      <c r="AO37" s="21"/>
      <c r="AP37" s="20" t="s">
        <v>188</v>
      </c>
      <c r="AQ37" s="21"/>
      <c r="AR37" s="20" t="s">
        <v>188</v>
      </c>
      <c r="AS37" s="40"/>
      <c r="AT37" s="40"/>
      <c r="AU37" s="40"/>
      <c r="AV37" s="20" t="s">
        <v>188</v>
      </c>
      <c r="AW37" s="20" t="s">
        <v>188</v>
      </c>
      <c r="AX37" s="21"/>
      <c r="AY37" s="18"/>
      <c r="AZ37" s="18"/>
      <c r="BA37" s="18"/>
      <c r="BB37" s="18"/>
      <c r="BD37" s="18"/>
      <c r="BE37" s="22">
        <f>SUM($BE$35:$BE$36)</f>
        <v>1938</v>
      </c>
      <c r="BF37" s="22">
        <f>SUM($BF$35:$BF$36)</f>
        <v>397</v>
      </c>
      <c r="BG37" s="22">
        <f>SUM($BG$35:$BG$36)</f>
        <v>663</v>
      </c>
      <c r="BH37" s="22">
        <f>SUM($BH$35:$BH$36)</f>
        <v>436</v>
      </c>
      <c r="BI37" s="22">
        <f>SUM($BI$35:$BI$36)</f>
        <v>791</v>
      </c>
      <c r="BJ37" s="22">
        <f>SUM($BJ$35:$BJ$36)</f>
        <v>594</v>
      </c>
      <c r="BK37" s="22">
        <f>SUM($BK$35:$BK$36)</f>
        <v>501</v>
      </c>
      <c r="BL37" s="23">
        <f>SUM($BL$35:$BL$36)</f>
        <v>5320</v>
      </c>
      <c r="BM37" s="43"/>
      <c r="BN37" s="22">
        <f>SUM($BN$35:$BN$36)</f>
        <v>173</v>
      </c>
      <c r="BO37" s="43"/>
      <c r="BP37" s="22">
        <f>SUM($BP$35:$BP$36)</f>
        <v>915</v>
      </c>
      <c r="BQ37" s="22">
        <f>SUM($BQ$35:$BQ$36)</f>
        <v>234</v>
      </c>
      <c r="BR37" s="22">
        <f>SUM($BR$35:$BR$36)</f>
        <v>205</v>
      </c>
      <c r="BS37" s="23">
        <f>SUM($BS$35:$BS$36)</f>
        <v>1527</v>
      </c>
      <c r="BT37" s="22">
        <f>SUM($BT$35:$BT$36)</f>
        <v>548</v>
      </c>
      <c r="BU37" s="23">
        <f>SUM($BU$35:$BU$36)</f>
        <v>548</v>
      </c>
      <c r="BV37" s="22">
        <f>SUM($BV$35:$BV$36)</f>
        <v>7371</v>
      </c>
      <c r="BW37" s="23">
        <f>SUM($BW$35:$BW$36)</f>
        <v>7371</v>
      </c>
      <c r="BX37" s="22">
        <f>SUM($BX$35:$BX$36)</f>
        <v>4242</v>
      </c>
      <c r="BY37" s="22">
        <f>SUM($BY$35:$BY$36)</f>
        <v>1623</v>
      </c>
      <c r="BZ37" s="22">
        <f>SUM($BZ$35:$BZ$36)</f>
        <v>5873</v>
      </c>
      <c r="CA37" s="22">
        <f>SUM($CA$35:$CA$36)</f>
        <v>1599</v>
      </c>
      <c r="CB37" s="22">
        <f>SUM($CB$35:$CB$36)</f>
        <v>1927</v>
      </c>
      <c r="CC37" s="22">
        <f>SUM($CC$35:$CC$36)</f>
        <v>940</v>
      </c>
      <c r="CD37" s="22">
        <f>SUM($CD$35:$CD$36)</f>
        <v>980</v>
      </c>
      <c r="CE37" s="23">
        <f>SUM($CE$35:$CE$36)</f>
        <v>17184</v>
      </c>
      <c r="CF37" s="22">
        <f>SUM($CF$35:$CF$36)</f>
        <v>7346</v>
      </c>
      <c r="CG37" s="22">
        <f>SUM($CG$35:$CG$36)</f>
        <v>4151</v>
      </c>
      <c r="CH37" s="22">
        <f>SUM($CH$35:$CH$36)</f>
        <v>1820</v>
      </c>
      <c r="CI37" s="36">
        <f>SUM($CI$35:$CI$36)</f>
        <v>8836</v>
      </c>
      <c r="CJ37" s="36">
        <f>SUM($CJ$35:$CJ$36)</f>
        <v>8836</v>
      </c>
      <c r="CK37" s="22">
        <f>SUM($CK$35:$CK$36)</f>
        <v>1869</v>
      </c>
      <c r="CL37" s="22">
        <f>SUM($CL$35:$CL$36)</f>
        <v>1530</v>
      </c>
      <c r="CM37" s="23">
        <f>SUM($CM$35:$CM$36)</f>
        <v>34388</v>
      </c>
      <c r="CN37" s="22">
        <f>SUM($CN$35:$CN$36)</f>
        <v>801</v>
      </c>
      <c r="CO37" s="22">
        <f>SUM($CO$35:$CO$36)</f>
        <v>388</v>
      </c>
      <c r="CP37" s="23">
        <f>SUM($CP$35:$CP$36)</f>
        <v>1189</v>
      </c>
      <c r="CQ37" s="22">
        <f>SUM($CQ$35:$CQ$36)</f>
        <v>2531</v>
      </c>
      <c r="CR37" s="23">
        <f>SUM($CR$35:$CR$36)</f>
        <v>2531</v>
      </c>
      <c r="CS37" s="22">
        <f>SUM($CS$35:$CS$36)</f>
        <v>175</v>
      </c>
      <c r="CT37" s="43"/>
      <c r="CU37" s="22">
        <f>SUM($CU$35:$CU$36)</f>
        <v>0</v>
      </c>
      <c r="CV37" s="43"/>
      <c r="CW37" s="22">
        <f>SUM($CW$35:$CW$36)</f>
        <v>217</v>
      </c>
      <c r="CX37" s="22">
        <f>SUM($CX$35:$CX$36)</f>
        <v>193</v>
      </c>
      <c r="CY37" s="23">
        <f>SUM($CY$35:$CY$36)</f>
        <v>585</v>
      </c>
      <c r="CZ37" s="22">
        <f>SUM($CZ$35:$CZ$36)</f>
        <v>0</v>
      </c>
      <c r="DA37" s="24">
        <f>SUM($DA$35:$DA$36)</f>
        <v>43</v>
      </c>
      <c r="DB37" s="22">
        <f>SUM($BE$37:$DA$37,-$BL$37,-$BS$37,-$BU$37,-$BW$37,-$CE$37,-$CM$37,-$CP$37,-$CR$37,-$CY$37)</f>
        <v>70686</v>
      </c>
      <c r="DC37" s="25" t="s">
        <v>204</v>
      </c>
    </row>
    <row r="38" spans="2:107" ht="15" x14ac:dyDescent="0.25">
      <c r="B38" s="26">
        <v>15</v>
      </c>
      <c r="C38" s="27" t="s">
        <v>201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f>SUM($D$38:$J$38)</f>
        <v>0</v>
      </c>
      <c r="L38" s="41"/>
      <c r="M38" s="28">
        <v>0</v>
      </c>
      <c r="N38" s="41"/>
      <c r="O38" s="28">
        <v>0</v>
      </c>
      <c r="P38" s="28">
        <v>0</v>
      </c>
      <c r="Q38" s="28">
        <v>0</v>
      </c>
      <c r="R38" s="29">
        <f>SUM($L$38:$Q$38)</f>
        <v>0</v>
      </c>
      <c r="S38" s="28">
        <v>0</v>
      </c>
      <c r="T38" s="29">
        <f>SUM($S$38:$S$38)</f>
        <v>0</v>
      </c>
      <c r="U38" s="28">
        <v>0</v>
      </c>
      <c r="V38" s="29">
        <f>SUM($U$38:$U$38)</f>
        <v>0</v>
      </c>
      <c r="W38" s="28">
        <v>0</v>
      </c>
      <c r="X38" s="28">
        <v>1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9">
        <f>SUM($W$38:$AC$38)</f>
        <v>1</v>
      </c>
      <c r="AE38" s="28">
        <v>0</v>
      </c>
      <c r="AF38" s="28">
        <v>0</v>
      </c>
      <c r="AG38" s="28">
        <v>0</v>
      </c>
      <c r="AH38" s="38"/>
      <c r="AI38" s="38"/>
      <c r="AJ38" s="28">
        <v>0</v>
      </c>
      <c r="AK38" s="28">
        <v>0</v>
      </c>
      <c r="AL38" s="29">
        <f>SUM($AE$38:$AK$38)</f>
        <v>0</v>
      </c>
      <c r="AM38" s="28">
        <v>0</v>
      </c>
      <c r="AN38" s="28">
        <v>0</v>
      </c>
      <c r="AO38" s="29">
        <f>SUM($AM$38:$AN$38)</f>
        <v>0</v>
      </c>
      <c r="AP38" s="28">
        <v>0</v>
      </c>
      <c r="AQ38" s="29">
        <f>SUM($AP$38:$AP$38)</f>
        <v>0</v>
      </c>
      <c r="AR38" s="28">
        <v>0</v>
      </c>
      <c r="AS38" s="41"/>
      <c r="AT38" s="41"/>
      <c r="AU38" s="41"/>
      <c r="AV38" s="28">
        <v>0</v>
      </c>
      <c r="AW38" s="28">
        <v>0</v>
      </c>
      <c r="AX38" s="29">
        <f>SUM($AR$38:$AW$38)</f>
        <v>0</v>
      </c>
      <c r="AY38" s="28">
        <v>0</v>
      </c>
      <c r="AZ38" s="28">
        <v>1</v>
      </c>
      <c r="BA38" s="30">
        <v>0.127582</v>
      </c>
      <c r="BB38" s="31">
        <v>0</v>
      </c>
      <c r="BD38" s="26">
        <v>15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2">
        <f>SUM($BE$38:$BK$38)</f>
        <v>0</v>
      </c>
      <c r="BM38" s="43"/>
      <c r="BN38" s="31">
        <v>0</v>
      </c>
      <c r="BO38" s="43"/>
      <c r="BP38" s="31">
        <v>0</v>
      </c>
      <c r="BQ38" s="31">
        <v>0</v>
      </c>
      <c r="BR38" s="31">
        <v>0</v>
      </c>
      <c r="BS38" s="32">
        <f>SUM($BM$38:$BR$38)</f>
        <v>0</v>
      </c>
      <c r="BT38" s="31">
        <v>0</v>
      </c>
      <c r="BU38" s="32">
        <f>SUM($BT$38:$BT$38)</f>
        <v>0</v>
      </c>
      <c r="BV38" s="31">
        <v>0</v>
      </c>
      <c r="BW38" s="32">
        <f>SUM($BV$38:$BV$38)</f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1">
        <v>0</v>
      </c>
      <c r="CD38" s="31">
        <v>0</v>
      </c>
      <c r="CE38" s="32">
        <f>SUM($BX$38:$CD$38)</f>
        <v>0</v>
      </c>
      <c r="CF38" s="31">
        <v>0</v>
      </c>
      <c r="CG38" s="31">
        <v>0</v>
      </c>
      <c r="CH38" s="31">
        <v>0</v>
      </c>
      <c r="CI38" s="39"/>
      <c r="CJ38" s="39"/>
      <c r="CK38" s="31">
        <v>0</v>
      </c>
      <c r="CL38" s="31">
        <v>0</v>
      </c>
      <c r="CM38" s="32">
        <f>SUM($CF$38:$CL$38)</f>
        <v>0</v>
      </c>
      <c r="CN38" s="31">
        <v>0</v>
      </c>
      <c r="CO38" s="31">
        <v>0</v>
      </c>
      <c r="CP38" s="32">
        <f>SUM($CN$38:$CO$38)</f>
        <v>0</v>
      </c>
      <c r="CQ38" s="31">
        <v>0</v>
      </c>
      <c r="CR38" s="32">
        <f>SUM($CQ$38:$CQ$38)</f>
        <v>0</v>
      </c>
      <c r="CS38" s="31">
        <v>0</v>
      </c>
      <c r="CT38" s="43"/>
      <c r="CU38" s="31">
        <v>0</v>
      </c>
      <c r="CV38" s="43"/>
      <c r="CW38" s="31">
        <v>0</v>
      </c>
      <c r="CX38" s="31">
        <v>0</v>
      </c>
      <c r="CY38" s="32">
        <f>SUM($CS$38:$CX$38)</f>
        <v>0</v>
      </c>
      <c r="CZ38" s="31">
        <v>0</v>
      </c>
      <c r="DA38" s="33">
        <v>0</v>
      </c>
      <c r="DB38" s="31"/>
      <c r="DC38" s="34" t="s">
        <v>99</v>
      </c>
    </row>
    <row r="39" spans="2:107" ht="15" x14ac:dyDescent="0.25">
      <c r="B39" s="18"/>
      <c r="C39" s="19" t="s">
        <v>205</v>
      </c>
      <c r="D39" s="20"/>
      <c r="E39" s="20">
        <v>36</v>
      </c>
      <c r="F39" s="20">
        <v>60</v>
      </c>
      <c r="G39" s="20">
        <v>39</v>
      </c>
      <c r="H39" s="20">
        <v>69</v>
      </c>
      <c r="I39" s="20">
        <v>48</v>
      </c>
      <c r="J39" s="20">
        <v>42</v>
      </c>
      <c r="K39" s="21"/>
      <c r="L39" s="40"/>
      <c r="M39" s="40"/>
      <c r="N39" s="40"/>
      <c r="O39" s="20">
        <v>63</v>
      </c>
      <c r="P39" s="20">
        <v>27</v>
      </c>
      <c r="Q39" s="20">
        <v>21</v>
      </c>
      <c r="R39" s="21"/>
      <c r="S39" s="20">
        <v>45</v>
      </c>
      <c r="T39" s="21"/>
      <c r="U39" s="20"/>
      <c r="V39" s="21"/>
      <c r="W39" s="20"/>
      <c r="X39" s="20">
        <v>79</v>
      </c>
      <c r="Y39" s="20"/>
      <c r="Z39" s="20" t="s">
        <v>188</v>
      </c>
      <c r="AA39" s="20">
        <v>87</v>
      </c>
      <c r="AB39" s="20" t="s">
        <v>188</v>
      </c>
      <c r="AC39" s="20" t="s">
        <v>188</v>
      </c>
      <c r="AD39" s="21"/>
      <c r="AE39" s="20"/>
      <c r="AF39" s="20"/>
      <c r="AG39" s="20" t="s">
        <v>188</v>
      </c>
      <c r="AH39" s="35"/>
      <c r="AI39" s="35"/>
      <c r="AJ39" s="20" t="s">
        <v>188</v>
      </c>
      <c r="AK39" s="20">
        <v>66</v>
      </c>
      <c r="AL39" s="21"/>
      <c r="AM39" s="20">
        <v>57</v>
      </c>
      <c r="AN39" s="20">
        <v>30</v>
      </c>
      <c r="AO39" s="21"/>
      <c r="AP39" s="20">
        <v>92</v>
      </c>
      <c r="AQ39" s="21"/>
      <c r="AR39" s="20">
        <v>18</v>
      </c>
      <c r="AS39" s="40"/>
      <c r="AT39" s="40"/>
      <c r="AU39" s="40"/>
      <c r="AV39" s="20">
        <v>24</v>
      </c>
      <c r="AW39" s="20">
        <v>33</v>
      </c>
      <c r="AX39" s="21"/>
      <c r="AY39" s="18"/>
      <c r="AZ39" s="18"/>
      <c r="BA39" s="18"/>
      <c r="BB39" s="18"/>
      <c r="BD39" s="18"/>
      <c r="BE39" s="22">
        <f>SUM($BE$37:$BE$38)</f>
        <v>1938</v>
      </c>
      <c r="BF39" s="22">
        <f>SUM($BF$37:$BF$38)</f>
        <v>397</v>
      </c>
      <c r="BG39" s="22">
        <f>SUM($BG$37:$BG$38)</f>
        <v>663</v>
      </c>
      <c r="BH39" s="22">
        <f>SUM($BH$37:$BH$38)</f>
        <v>436</v>
      </c>
      <c r="BI39" s="22">
        <f>SUM($BI$37:$BI$38)</f>
        <v>791</v>
      </c>
      <c r="BJ39" s="22">
        <f>SUM($BJ$37:$BJ$38)</f>
        <v>594</v>
      </c>
      <c r="BK39" s="22">
        <f>SUM($BK$37:$BK$38)</f>
        <v>501</v>
      </c>
      <c r="BL39" s="23">
        <f>SUM($BL$37:$BL$38)</f>
        <v>5320</v>
      </c>
      <c r="BM39" s="43"/>
      <c r="BN39" s="22">
        <f>SUM($BN$37:$BN$38)</f>
        <v>173</v>
      </c>
      <c r="BO39" s="43"/>
      <c r="BP39" s="22">
        <f>SUM($BP$37:$BP$38)</f>
        <v>915</v>
      </c>
      <c r="BQ39" s="22">
        <f>SUM($BQ$37:$BQ$38)</f>
        <v>234</v>
      </c>
      <c r="BR39" s="22">
        <f>SUM($BR$37:$BR$38)</f>
        <v>205</v>
      </c>
      <c r="BS39" s="23">
        <f>SUM($BS$37:$BS$38)</f>
        <v>1527</v>
      </c>
      <c r="BT39" s="22">
        <f>SUM($BT$37:$BT$38)</f>
        <v>548</v>
      </c>
      <c r="BU39" s="23">
        <f>SUM($BU$37:$BU$38)</f>
        <v>548</v>
      </c>
      <c r="BV39" s="22">
        <f>SUM($BV$37:$BV$38)</f>
        <v>7371</v>
      </c>
      <c r="BW39" s="23">
        <f>SUM($BW$37:$BW$38)</f>
        <v>7371</v>
      </c>
      <c r="BX39" s="22">
        <f>SUM($BX$37:$BX$38)</f>
        <v>4242</v>
      </c>
      <c r="BY39" s="22">
        <f>SUM($BY$37:$BY$38)</f>
        <v>1623</v>
      </c>
      <c r="BZ39" s="22">
        <f>SUM($BZ$37:$BZ$38)</f>
        <v>5873</v>
      </c>
      <c r="CA39" s="22">
        <f>SUM($CA$37:$CA$38)</f>
        <v>1599</v>
      </c>
      <c r="CB39" s="22">
        <f>SUM($CB$37:$CB$38)</f>
        <v>1927</v>
      </c>
      <c r="CC39" s="22">
        <f>SUM($CC$37:$CC$38)</f>
        <v>940</v>
      </c>
      <c r="CD39" s="22">
        <f>SUM($CD$37:$CD$38)</f>
        <v>980</v>
      </c>
      <c r="CE39" s="23">
        <f>SUM($CE$37:$CE$38)</f>
        <v>17184</v>
      </c>
      <c r="CF39" s="22">
        <f>SUM($CF$37:$CF$38)</f>
        <v>7346</v>
      </c>
      <c r="CG39" s="22">
        <f>SUM($CG$37:$CG$38)</f>
        <v>4151</v>
      </c>
      <c r="CH39" s="22">
        <f>SUM($CH$37:$CH$38)</f>
        <v>1820</v>
      </c>
      <c r="CI39" s="36">
        <f>SUM($CI$37:$CI$38)</f>
        <v>8836</v>
      </c>
      <c r="CJ39" s="36">
        <f>SUM($CJ$37:$CJ$38)</f>
        <v>8836</v>
      </c>
      <c r="CK39" s="22">
        <f>SUM($CK$37:$CK$38)</f>
        <v>1869</v>
      </c>
      <c r="CL39" s="22">
        <f>SUM($CL$37:$CL$38)</f>
        <v>1530</v>
      </c>
      <c r="CM39" s="23">
        <f>SUM($CM$37:$CM$38)</f>
        <v>34388</v>
      </c>
      <c r="CN39" s="22">
        <f>SUM($CN$37:$CN$38)</f>
        <v>801</v>
      </c>
      <c r="CO39" s="22">
        <f>SUM($CO$37:$CO$38)</f>
        <v>388</v>
      </c>
      <c r="CP39" s="23">
        <f>SUM($CP$37:$CP$38)</f>
        <v>1189</v>
      </c>
      <c r="CQ39" s="22">
        <f>SUM($CQ$37:$CQ$38)</f>
        <v>2531</v>
      </c>
      <c r="CR39" s="23">
        <f>SUM($CR$37:$CR$38)</f>
        <v>2531</v>
      </c>
      <c r="CS39" s="22">
        <f>SUM($CS$37:$CS$38)</f>
        <v>175</v>
      </c>
      <c r="CT39" s="43"/>
      <c r="CU39" s="42">
        <f>SUM($CU$37:$CU$38)</f>
        <v>0</v>
      </c>
      <c r="CV39" s="43"/>
      <c r="CW39" s="22">
        <f>SUM($CW$37:$CW$38)</f>
        <v>217</v>
      </c>
      <c r="CX39" s="22">
        <f>SUM($CX$37:$CX$38)</f>
        <v>193</v>
      </c>
      <c r="CY39" s="23">
        <f>SUM($CY$37:$CY$38)</f>
        <v>585</v>
      </c>
      <c r="CZ39" s="22">
        <f>SUM($CZ$37:$CZ$38)</f>
        <v>0</v>
      </c>
      <c r="DA39" s="24">
        <f>SUM($DA$37:$DA$38)</f>
        <v>43</v>
      </c>
      <c r="DB39" s="22">
        <f>SUM($BE$39:$DA$39,-$BL$39,-$BS$39,-$BU$39,-$BW$39,-$CE$39,-$CM$39,-$CP$39,-$CR$39,-$CY$39)</f>
        <v>70686</v>
      </c>
      <c r="DC39" s="25" t="s">
        <v>100</v>
      </c>
    </row>
    <row r="40" spans="2:107" ht="15" x14ac:dyDescent="0.25">
      <c r="B40" s="26">
        <v>16</v>
      </c>
      <c r="C40" s="27" t="s">
        <v>206</v>
      </c>
      <c r="D40" s="28">
        <v>4</v>
      </c>
      <c r="E40" s="28">
        <v>2</v>
      </c>
      <c r="F40" s="28">
        <v>3</v>
      </c>
      <c r="G40" s="28">
        <v>2</v>
      </c>
      <c r="H40" s="28">
        <v>5</v>
      </c>
      <c r="I40" s="28">
        <v>3</v>
      </c>
      <c r="J40" s="28">
        <v>2</v>
      </c>
      <c r="K40" s="29">
        <f>SUM($D$40:$J$40)</f>
        <v>21</v>
      </c>
      <c r="L40" s="41"/>
      <c r="M40" s="41" t="s">
        <v>86</v>
      </c>
      <c r="N40" s="41"/>
      <c r="O40" s="28">
        <v>42</v>
      </c>
      <c r="P40" s="28">
        <v>14</v>
      </c>
      <c r="Q40" s="28">
        <v>12</v>
      </c>
      <c r="R40" s="29">
        <f>SUM($L$40:$Q$40)</f>
        <v>68</v>
      </c>
      <c r="S40" s="28">
        <v>17</v>
      </c>
      <c r="T40" s="29">
        <f>SUM($S$40:$S$40)</f>
        <v>17</v>
      </c>
      <c r="U40" s="28">
        <v>27</v>
      </c>
      <c r="V40" s="29">
        <f>SUM($U$40:$U$40)</f>
        <v>27</v>
      </c>
      <c r="W40" s="28">
        <v>0</v>
      </c>
      <c r="X40" s="28">
        <v>1</v>
      </c>
      <c r="Y40" s="28">
        <v>10</v>
      </c>
      <c r="Z40" s="28">
        <v>0</v>
      </c>
      <c r="AA40" s="28">
        <v>1</v>
      </c>
      <c r="AB40" s="28">
        <v>0</v>
      </c>
      <c r="AC40" s="28">
        <v>0</v>
      </c>
      <c r="AD40" s="29">
        <f>SUM($W$40:$AC$40)</f>
        <v>12</v>
      </c>
      <c r="AE40" s="28">
        <v>4</v>
      </c>
      <c r="AF40" s="28">
        <v>1</v>
      </c>
      <c r="AG40" s="28">
        <v>0</v>
      </c>
      <c r="AH40" s="38"/>
      <c r="AI40" s="38"/>
      <c r="AJ40" s="28">
        <v>0</v>
      </c>
      <c r="AK40" s="28">
        <v>1</v>
      </c>
      <c r="AL40" s="29">
        <f>SUM($AE$40:$AK$40)</f>
        <v>6</v>
      </c>
      <c r="AM40" s="28">
        <v>4</v>
      </c>
      <c r="AN40" s="28">
        <v>1</v>
      </c>
      <c r="AO40" s="29">
        <f>SUM($AM$40:$AN$40)</f>
        <v>5</v>
      </c>
      <c r="AP40" s="28">
        <v>4</v>
      </c>
      <c r="AQ40" s="29">
        <f>SUM($AP$40:$AP$40)</f>
        <v>4</v>
      </c>
      <c r="AR40" s="28">
        <v>2</v>
      </c>
      <c r="AS40" s="41"/>
      <c r="AT40" s="41"/>
      <c r="AU40" s="41"/>
      <c r="AV40" s="28">
        <v>1</v>
      </c>
      <c r="AW40" s="28">
        <v>8</v>
      </c>
      <c r="AX40" s="29">
        <f>SUM($AR$40:$AW$40)</f>
        <v>11</v>
      </c>
      <c r="AY40" s="28">
        <v>0</v>
      </c>
      <c r="AZ40" s="28">
        <v>171</v>
      </c>
      <c r="BA40" s="30">
        <v>1</v>
      </c>
      <c r="BB40" s="31">
        <v>171</v>
      </c>
      <c r="BD40" s="26">
        <v>16</v>
      </c>
      <c r="BE40" s="31">
        <v>4</v>
      </c>
      <c r="BF40" s="31">
        <v>2</v>
      </c>
      <c r="BG40" s="31">
        <v>3</v>
      </c>
      <c r="BH40" s="31">
        <v>2</v>
      </c>
      <c r="BI40" s="31">
        <v>5</v>
      </c>
      <c r="BJ40" s="31">
        <v>3</v>
      </c>
      <c r="BK40" s="31">
        <v>2</v>
      </c>
      <c r="BL40" s="32">
        <f>SUM($BE$40:$BK$40)</f>
        <v>21</v>
      </c>
      <c r="BM40" s="43"/>
      <c r="BN40" s="31">
        <v>-171</v>
      </c>
      <c r="BO40" s="43"/>
      <c r="BP40" s="31">
        <v>42</v>
      </c>
      <c r="BQ40" s="31">
        <v>14</v>
      </c>
      <c r="BR40" s="31">
        <v>12</v>
      </c>
      <c r="BS40" s="32">
        <f>SUM($BM$40:$BR$40)</f>
        <v>-103</v>
      </c>
      <c r="BT40" s="31">
        <v>17</v>
      </c>
      <c r="BU40" s="32">
        <f>SUM($BT$40:$BT$40)</f>
        <v>17</v>
      </c>
      <c r="BV40" s="31">
        <v>27</v>
      </c>
      <c r="BW40" s="32">
        <f>SUM($BV$40:$BV$40)</f>
        <v>27</v>
      </c>
      <c r="BX40" s="31">
        <v>0</v>
      </c>
      <c r="BY40" s="31">
        <v>1</v>
      </c>
      <c r="BZ40" s="31">
        <v>10</v>
      </c>
      <c r="CA40" s="31">
        <v>0</v>
      </c>
      <c r="CB40" s="31">
        <v>1</v>
      </c>
      <c r="CC40" s="31">
        <v>0</v>
      </c>
      <c r="CD40" s="31">
        <v>0</v>
      </c>
      <c r="CE40" s="32">
        <f>SUM($BX$40:$CD$40)</f>
        <v>12</v>
      </c>
      <c r="CF40" s="31">
        <v>4</v>
      </c>
      <c r="CG40" s="31">
        <v>1</v>
      </c>
      <c r="CH40" s="31">
        <v>0</v>
      </c>
      <c r="CI40" s="39"/>
      <c r="CJ40" s="39"/>
      <c r="CK40" s="31">
        <v>0</v>
      </c>
      <c r="CL40" s="31">
        <v>1</v>
      </c>
      <c r="CM40" s="32">
        <f>SUM($CF$40:$CL$40)</f>
        <v>6</v>
      </c>
      <c r="CN40" s="31">
        <v>4</v>
      </c>
      <c r="CO40" s="31">
        <v>1</v>
      </c>
      <c r="CP40" s="32">
        <f>SUM($CN$40:$CO$40)</f>
        <v>5</v>
      </c>
      <c r="CQ40" s="31">
        <v>4</v>
      </c>
      <c r="CR40" s="32">
        <f>SUM($CQ$40:$CQ$40)</f>
        <v>4</v>
      </c>
      <c r="CS40" s="31">
        <v>2</v>
      </c>
      <c r="CT40" s="43"/>
      <c r="CU40" s="43"/>
      <c r="CV40" s="43"/>
      <c r="CW40" s="31">
        <v>1</v>
      </c>
      <c r="CX40" s="31">
        <v>8</v>
      </c>
      <c r="CY40" s="32">
        <f>SUM($CS$40:$CX$40)</f>
        <v>11</v>
      </c>
      <c r="CZ40" s="31">
        <v>0</v>
      </c>
      <c r="DA40" s="33">
        <v>0</v>
      </c>
      <c r="DB40" s="31"/>
      <c r="DC40" s="34" t="s">
        <v>102</v>
      </c>
    </row>
    <row r="41" spans="2:107" ht="15" x14ac:dyDescent="0.25">
      <c r="B41" s="18"/>
      <c r="C41" s="19" t="s">
        <v>205</v>
      </c>
      <c r="D41" s="20"/>
      <c r="E41" s="20" t="s">
        <v>188</v>
      </c>
      <c r="F41" s="20" t="s">
        <v>188</v>
      </c>
      <c r="G41" s="20" t="s">
        <v>188</v>
      </c>
      <c r="H41" s="20" t="s">
        <v>188</v>
      </c>
      <c r="I41" s="20" t="s">
        <v>188</v>
      </c>
      <c r="J41" s="20" t="s">
        <v>188</v>
      </c>
      <c r="K41" s="21"/>
      <c r="L41" s="40"/>
      <c r="M41" s="40"/>
      <c r="N41" s="40"/>
      <c r="O41" s="20">
        <v>64</v>
      </c>
      <c r="P41" s="20" t="s">
        <v>188</v>
      </c>
      <c r="Q41" s="20" t="s">
        <v>188</v>
      </c>
      <c r="R41" s="21"/>
      <c r="S41" s="20" t="s">
        <v>188</v>
      </c>
      <c r="T41" s="21"/>
      <c r="U41" s="20"/>
      <c r="V41" s="21"/>
      <c r="W41" s="20"/>
      <c r="X41" s="20" t="s">
        <v>188</v>
      </c>
      <c r="Y41" s="20"/>
      <c r="Z41" s="20">
        <v>73</v>
      </c>
      <c r="AA41" s="20" t="s">
        <v>188</v>
      </c>
      <c r="AB41" s="20" t="s">
        <v>188</v>
      </c>
      <c r="AC41" s="20" t="s">
        <v>188</v>
      </c>
      <c r="AD41" s="21"/>
      <c r="AE41" s="20"/>
      <c r="AF41" s="20"/>
      <c r="AG41" s="20" t="s">
        <v>188</v>
      </c>
      <c r="AH41" s="35"/>
      <c r="AI41" s="35"/>
      <c r="AJ41" s="20" t="s">
        <v>188</v>
      </c>
      <c r="AK41" s="20" t="s">
        <v>188</v>
      </c>
      <c r="AL41" s="21"/>
      <c r="AM41" s="20" t="s">
        <v>188</v>
      </c>
      <c r="AN41" s="20" t="s">
        <v>188</v>
      </c>
      <c r="AO41" s="21"/>
      <c r="AP41" s="20" t="s">
        <v>188</v>
      </c>
      <c r="AQ41" s="21"/>
      <c r="AR41" s="20">
        <v>19</v>
      </c>
      <c r="AS41" s="40"/>
      <c r="AT41" s="40"/>
      <c r="AU41" s="40"/>
      <c r="AV41" s="20" t="s">
        <v>188</v>
      </c>
      <c r="AW41" s="20" t="s">
        <v>188</v>
      </c>
      <c r="AX41" s="21"/>
      <c r="AY41" s="18"/>
      <c r="AZ41" s="18"/>
      <c r="BA41" s="18"/>
      <c r="BB41" s="18"/>
      <c r="BD41" s="18"/>
      <c r="BE41" s="22">
        <f>SUM($BE$39:$BE$40)</f>
        <v>1942</v>
      </c>
      <c r="BF41" s="22">
        <f>SUM($BF$39:$BF$40)</f>
        <v>399</v>
      </c>
      <c r="BG41" s="22">
        <f>SUM($BG$39:$BG$40)</f>
        <v>666</v>
      </c>
      <c r="BH41" s="22">
        <f>SUM($BH$39:$BH$40)</f>
        <v>438</v>
      </c>
      <c r="BI41" s="22">
        <f>SUM($BI$39:$BI$40)</f>
        <v>796</v>
      </c>
      <c r="BJ41" s="22">
        <f>SUM($BJ$39:$BJ$40)</f>
        <v>597</v>
      </c>
      <c r="BK41" s="22">
        <f>SUM($BK$39:$BK$40)</f>
        <v>503</v>
      </c>
      <c r="BL41" s="23">
        <f>SUM($BL$39:$BL$40)</f>
        <v>5341</v>
      </c>
      <c r="BM41" s="43"/>
      <c r="BN41" s="22">
        <f>SUM($BN$39:$BN$40)</f>
        <v>2</v>
      </c>
      <c r="BO41" s="43"/>
      <c r="BP41" s="22">
        <f>SUM($BP$39:$BP$40)</f>
        <v>957</v>
      </c>
      <c r="BQ41" s="22">
        <f>SUM($BQ$39:$BQ$40)</f>
        <v>248</v>
      </c>
      <c r="BR41" s="22">
        <f>SUM($BR$39:$BR$40)</f>
        <v>217</v>
      </c>
      <c r="BS41" s="23">
        <f>SUM($BS$39:$BS$40)</f>
        <v>1424</v>
      </c>
      <c r="BT41" s="22">
        <f>SUM($BT$39:$BT$40)</f>
        <v>565</v>
      </c>
      <c r="BU41" s="23">
        <f>SUM($BU$39:$BU$40)</f>
        <v>565</v>
      </c>
      <c r="BV41" s="22">
        <f>SUM($BV$39:$BV$40)</f>
        <v>7398</v>
      </c>
      <c r="BW41" s="23">
        <f>SUM($BW$39:$BW$40)</f>
        <v>7398</v>
      </c>
      <c r="BX41" s="22">
        <f>SUM($BX$39:$BX$40)</f>
        <v>4242</v>
      </c>
      <c r="BY41" s="22">
        <f>SUM($BY$39:$BY$40)</f>
        <v>1624</v>
      </c>
      <c r="BZ41" s="22">
        <f>SUM($BZ$39:$BZ$40)</f>
        <v>5883</v>
      </c>
      <c r="CA41" s="22">
        <f>SUM($CA$39:$CA$40)</f>
        <v>1599</v>
      </c>
      <c r="CB41" s="22">
        <f>SUM($CB$39:$CB$40)</f>
        <v>1928</v>
      </c>
      <c r="CC41" s="22">
        <f>SUM($CC$39:$CC$40)</f>
        <v>940</v>
      </c>
      <c r="CD41" s="22">
        <f>SUM($CD$39:$CD$40)</f>
        <v>980</v>
      </c>
      <c r="CE41" s="23">
        <f>SUM($CE$39:$CE$40)</f>
        <v>17196</v>
      </c>
      <c r="CF41" s="22">
        <f>SUM($CF$39:$CF$40)</f>
        <v>7350</v>
      </c>
      <c r="CG41" s="22">
        <f>SUM($CG$39:$CG$40)</f>
        <v>4152</v>
      </c>
      <c r="CH41" s="22">
        <f>SUM($CH$39:$CH$40)</f>
        <v>1820</v>
      </c>
      <c r="CI41" s="36">
        <f>SUM($CI$39:$CI$40)</f>
        <v>8836</v>
      </c>
      <c r="CJ41" s="36">
        <f>SUM($CJ$39:$CJ$40)</f>
        <v>8836</v>
      </c>
      <c r="CK41" s="22">
        <f>SUM($CK$39:$CK$40)</f>
        <v>1869</v>
      </c>
      <c r="CL41" s="22">
        <f>SUM($CL$39:$CL$40)</f>
        <v>1531</v>
      </c>
      <c r="CM41" s="23">
        <f>SUM($CM$39:$CM$40)</f>
        <v>34394</v>
      </c>
      <c r="CN41" s="22">
        <f>SUM($CN$39:$CN$40)</f>
        <v>805</v>
      </c>
      <c r="CO41" s="22">
        <f>SUM($CO$39:$CO$40)</f>
        <v>389</v>
      </c>
      <c r="CP41" s="23">
        <f>SUM($CP$39:$CP$40)</f>
        <v>1194</v>
      </c>
      <c r="CQ41" s="22">
        <f>SUM($CQ$39:$CQ$40)</f>
        <v>2535</v>
      </c>
      <c r="CR41" s="23">
        <f>SUM($CR$39:$CR$40)</f>
        <v>2535</v>
      </c>
      <c r="CS41" s="22">
        <f>SUM($CS$39:$CS$40)</f>
        <v>177</v>
      </c>
      <c r="CT41" s="43"/>
      <c r="CU41" s="43"/>
      <c r="CV41" s="43"/>
      <c r="CW41" s="22">
        <f>SUM($CW$39:$CW$40)</f>
        <v>218</v>
      </c>
      <c r="CX41" s="22">
        <f>SUM($CX$39:$CX$40)</f>
        <v>201</v>
      </c>
      <c r="CY41" s="23">
        <f>SUM($CY$39:$CY$40)</f>
        <v>596</v>
      </c>
      <c r="CZ41" s="22">
        <f>SUM($CZ$39:$CZ$40)</f>
        <v>0</v>
      </c>
      <c r="DA41" s="24">
        <f>SUM($DA$39:$DA$40)</f>
        <v>43</v>
      </c>
      <c r="DB41" s="22">
        <f>SUM($BE$41:$DA$41,-$BL$41,-$BS$41,-$BU$41,-$BW$41,-$CE$41,-$CM$41,-$CP$41,-$CR$41,-$CY$41)</f>
        <v>70686</v>
      </c>
      <c r="DC41" s="25" t="s">
        <v>207</v>
      </c>
    </row>
    <row r="42" spans="2:107" ht="15" x14ac:dyDescent="0.25">
      <c r="B42" s="26">
        <v>17</v>
      </c>
      <c r="C42" s="27" t="s">
        <v>208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9">
        <f>SUM($D$42:$J$42)</f>
        <v>0</v>
      </c>
      <c r="L42" s="41"/>
      <c r="M42" s="41"/>
      <c r="N42" s="41"/>
      <c r="O42" s="28">
        <v>1</v>
      </c>
      <c r="P42" s="28">
        <v>0</v>
      </c>
      <c r="Q42" s="28">
        <v>0</v>
      </c>
      <c r="R42" s="29">
        <f>SUM($L$42:$Q$42)</f>
        <v>1</v>
      </c>
      <c r="S42" s="28">
        <v>0</v>
      </c>
      <c r="T42" s="29">
        <f>SUM($S$42:$S$42)</f>
        <v>0</v>
      </c>
      <c r="U42" s="28">
        <v>0</v>
      </c>
      <c r="V42" s="29">
        <f>SUM($U$42:$U$42)</f>
        <v>0</v>
      </c>
      <c r="W42" s="28">
        <v>0</v>
      </c>
      <c r="X42" s="28">
        <v>0</v>
      </c>
      <c r="Y42" s="28">
        <v>0</v>
      </c>
      <c r="Z42" s="28">
        <v>1</v>
      </c>
      <c r="AA42" s="28">
        <v>0</v>
      </c>
      <c r="AB42" s="28">
        <v>0</v>
      </c>
      <c r="AC42" s="28">
        <v>0</v>
      </c>
      <c r="AD42" s="29">
        <f>SUM($W$42:$AC$42)</f>
        <v>1</v>
      </c>
      <c r="AE42" s="28">
        <v>1</v>
      </c>
      <c r="AF42" s="28">
        <v>0</v>
      </c>
      <c r="AG42" s="28">
        <v>0</v>
      </c>
      <c r="AH42" s="38"/>
      <c r="AI42" s="38"/>
      <c r="AJ42" s="28">
        <v>0</v>
      </c>
      <c r="AK42" s="28">
        <v>0</v>
      </c>
      <c r="AL42" s="29">
        <f>SUM($AE$42:$AK$42)</f>
        <v>1</v>
      </c>
      <c r="AM42" s="28">
        <v>0</v>
      </c>
      <c r="AN42" s="28">
        <v>0</v>
      </c>
      <c r="AO42" s="29">
        <f>SUM($AM$42:$AN$42)</f>
        <v>0</v>
      </c>
      <c r="AP42" s="28">
        <v>0</v>
      </c>
      <c r="AQ42" s="29">
        <f>SUM($AP$42:$AP$42)</f>
        <v>0</v>
      </c>
      <c r="AR42" s="28">
        <v>1</v>
      </c>
      <c r="AS42" s="41"/>
      <c r="AT42" s="41"/>
      <c r="AU42" s="41"/>
      <c r="AV42" s="28">
        <v>0</v>
      </c>
      <c r="AW42" s="28">
        <v>0</v>
      </c>
      <c r="AX42" s="29">
        <f>SUM($AR$42:$AW$42)</f>
        <v>1</v>
      </c>
      <c r="AY42" s="28">
        <v>0</v>
      </c>
      <c r="AZ42" s="28">
        <v>4</v>
      </c>
      <c r="BA42" s="30">
        <v>0.60328599999999999</v>
      </c>
      <c r="BB42" s="31">
        <v>2</v>
      </c>
      <c r="BD42" s="26">
        <v>17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2">
        <f>SUM($BE$42:$BK$42)</f>
        <v>0</v>
      </c>
      <c r="BM42" s="43"/>
      <c r="BN42" s="31">
        <v>-2</v>
      </c>
      <c r="BO42" s="43"/>
      <c r="BP42" s="31">
        <v>0</v>
      </c>
      <c r="BQ42" s="31">
        <v>0</v>
      </c>
      <c r="BR42" s="31">
        <v>0</v>
      </c>
      <c r="BS42" s="32">
        <f>SUM($BM$42:$BR$42)</f>
        <v>-2</v>
      </c>
      <c r="BT42" s="31">
        <v>0</v>
      </c>
      <c r="BU42" s="32">
        <f>SUM($BT$42:$BT$42)</f>
        <v>0</v>
      </c>
      <c r="BV42" s="31">
        <v>0</v>
      </c>
      <c r="BW42" s="32">
        <f>SUM($BV$42:$BV$42)</f>
        <v>0</v>
      </c>
      <c r="BX42" s="31">
        <v>0</v>
      </c>
      <c r="BY42" s="31">
        <v>0</v>
      </c>
      <c r="BZ42" s="31">
        <v>0</v>
      </c>
      <c r="CA42" s="31">
        <v>0</v>
      </c>
      <c r="CB42" s="31">
        <v>0</v>
      </c>
      <c r="CC42" s="31">
        <v>0</v>
      </c>
      <c r="CD42" s="31">
        <v>0</v>
      </c>
      <c r="CE42" s="32">
        <f>SUM($BX$42:$CD$42)</f>
        <v>0</v>
      </c>
      <c r="CF42" s="31">
        <v>0</v>
      </c>
      <c r="CG42" s="31">
        <v>0</v>
      </c>
      <c r="CH42" s="31">
        <v>0</v>
      </c>
      <c r="CI42" s="39"/>
      <c r="CJ42" s="39"/>
      <c r="CK42" s="31">
        <v>0</v>
      </c>
      <c r="CL42" s="31">
        <v>0</v>
      </c>
      <c r="CM42" s="32">
        <f>SUM($CF$42:$CL$42)</f>
        <v>0</v>
      </c>
      <c r="CN42" s="31">
        <v>0</v>
      </c>
      <c r="CO42" s="31">
        <v>0</v>
      </c>
      <c r="CP42" s="32">
        <f>SUM($CN$42:$CO$42)</f>
        <v>0</v>
      </c>
      <c r="CQ42" s="31">
        <v>0</v>
      </c>
      <c r="CR42" s="32">
        <f>SUM($CQ$42:$CQ$42)</f>
        <v>0</v>
      </c>
      <c r="CS42" s="31">
        <v>0</v>
      </c>
      <c r="CT42" s="43"/>
      <c r="CU42" s="43"/>
      <c r="CV42" s="43"/>
      <c r="CW42" s="31">
        <v>0</v>
      </c>
      <c r="CX42" s="31">
        <v>0</v>
      </c>
      <c r="CY42" s="32">
        <f>SUM($CS$42:$CX$42)</f>
        <v>0</v>
      </c>
      <c r="CZ42" s="31">
        <v>0</v>
      </c>
      <c r="DA42" s="33">
        <v>2</v>
      </c>
      <c r="DB42" s="31"/>
      <c r="DC42" s="34" t="s">
        <v>102</v>
      </c>
    </row>
    <row r="43" spans="2:107" ht="15" x14ac:dyDescent="0.25">
      <c r="B43" s="18"/>
      <c r="C43" s="19" t="s">
        <v>209</v>
      </c>
      <c r="D43" s="20"/>
      <c r="E43" s="20">
        <v>36</v>
      </c>
      <c r="F43" s="20">
        <v>60</v>
      </c>
      <c r="G43" s="20">
        <v>39</v>
      </c>
      <c r="H43" s="20">
        <v>69</v>
      </c>
      <c r="I43" s="20" t="s">
        <v>188</v>
      </c>
      <c r="J43" s="20">
        <v>42</v>
      </c>
      <c r="K43" s="21"/>
      <c r="L43" s="40"/>
      <c r="M43" s="40"/>
      <c r="N43" s="40"/>
      <c r="O43" s="20">
        <v>63</v>
      </c>
      <c r="P43" s="20">
        <v>27</v>
      </c>
      <c r="Q43" s="20">
        <v>21</v>
      </c>
      <c r="R43" s="21"/>
      <c r="S43" s="20">
        <v>45</v>
      </c>
      <c r="T43" s="21"/>
      <c r="U43" s="20"/>
      <c r="V43" s="21"/>
      <c r="W43" s="20"/>
      <c r="X43" s="20">
        <v>79</v>
      </c>
      <c r="Y43" s="20"/>
      <c r="Z43" s="20">
        <v>72</v>
      </c>
      <c r="AA43" s="20" t="s">
        <v>188</v>
      </c>
      <c r="AB43" s="20">
        <v>51</v>
      </c>
      <c r="AC43" s="20">
        <v>54</v>
      </c>
      <c r="AD43" s="21"/>
      <c r="AE43" s="20"/>
      <c r="AF43" s="20"/>
      <c r="AG43" s="20" t="s">
        <v>188</v>
      </c>
      <c r="AH43" s="35"/>
      <c r="AI43" s="35"/>
      <c r="AJ43" s="20">
        <v>83</v>
      </c>
      <c r="AK43" s="20">
        <v>66</v>
      </c>
      <c r="AL43" s="21"/>
      <c r="AM43" s="20">
        <v>57</v>
      </c>
      <c r="AN43" s="20">
        <v>30</v>
      </c>
      <c r="AO43" s="21"/>
      <c r="AP43" s="20">
        <v>92</v>
      </c>
      <c r="AQ43" s="21"/>
      <c r="AR43" s="40"/>
      <c r="AS43" s="40"/>
      <c r="AT43" s="40"/>
      <c r="AU43" s="40"/>
      <c r="AV43" s="20">
        <v>24</v>
      </c>
      <c r="AW43" s="20">
        <v>33</v>
      </c>
      <c r="AX43" s="21"/>
      <c r="AY43" s="18"/>
      <c r="AZ43" s="18"/>
      <c r="BA43" s="18"/>
      <c r="BB43" s="18"/>
      <c r="BD43" s="18"/>
      <c r="BE43" s="22">
        <f>SUM($BE$41:$BE$42)</f>
        <v>1942</v>
      </c>
      <c r="BF43" s="22">
        <f>SUM($BF$41:$BF$42)</f>
        <v>399</v>
      </c>
      <c r="BG43" s="22">
        <f>SUM($BG$41:$BG$42)</f>
        <v>666</v>
      </c>
      <c r="BH43" s="22">
        <f>SUM($BH$41:$BH$42)</f>
        <v>438</v>
      </c>
      <c r="BI43" s="22">
        <f>SUM($BI$41:$BI$42)</f>
        <v>796</v>
      </c>
      <c r="BJ43" s="22">
        <f>SUM($BJ$41:$BJ$42)</f>
        <v>597</v>
      </c>
      <c r="BK43" s="22">
        <f>SUM($BK$41:$BK$42)</f>
        <v>503</v>
      </c>
      <c r="BL43" s="23">
        <f>SUM($BL$41:$BL$42)</f>
        <v>5341</v>
      </c>
      <c r="BM43" s="43"/>
      <c r="BN43" s="42">
        <f>SUM($BN$41:$BN$42)</f>
        <v>0</v>
      </c>
      <c r="BO43" s="43"/>
      <c r="BP43" s="22">
        <f>SUM($BP$41:$BP$42)</f>
        <v>957</v>
      </c>
      <c r="BQ43" s="22">
        <f>SUM($BQ$41:$BQ$42)</f>
        <v>248</v>
      </c>
      <c r="BR43" s="22">
        <f>SUM($BR$41:$BR$42)</f>
        <v>217</v>
      </c>
      <c r="BS43" s="23">
        <f>SUM($BS$41:$BS$42)</f>
        <v>1422</v>
      </c>
      <c r="BT43" s="22">
        <f>SUM($BT$41:$BT$42)</f>
        <v>565</v>
      </c>
      <c r="BU43" s="23">
        <f>SUM($BU$41:$BU$42)</f>
        <v>565</v>
      </c>
      <c r="BV43" s="22">
        <f>SUM($BV$41:$BV$42)</f>
        <v>7398</v>
      </c>
      <c r="BW43" s="23">
        <f>SUM($BW$41:$BW$42)</f>
        <v>7398</v>
      </c>
      <c r="BX43" s="22">
        <f>SUM($BX$41:$BX$42)</f>
        <v>4242</v>
      </c>
      <c r="BY43" s="22">
        <f>SUM($BY$41:$BY$42)</f>
        <v>1624</v>
      </c>
      <c r="BZ43" s="22">
        <f>SUM($BZ$41:$BZ$42)</f>
        <v>5883</v>
      </c>
      <c r="CA43" s="22">
        <f>SUM($CA$41:$CA$42)</f>
        <v>1599</v>
      </c>
      <c r="CB43" s="22">
        <f>SUM($CB$41:$CB$42)</f>
        <v>1928</v>
      </c>
      <c r="CC43" s="22">
        <f>SUM($CC$41:$CC$42)</f>
        <v>940</v>
      </c>
      <c r="CD43" s="22">
        <f>SUM($CD$41:$CD$42)</f>
        <v>980</v>
      </c>
      <c r="CE43" s="23">
        <f>SUM($CE$41:$CE$42)</f>
        <v>17196</v>
      </c>
      <c r="CF43" s="22">
        <f>SUM($CF$41:$CF$42)</f>
        <v>7350</v>
      </c>
      <c r="CG43" s="22">
        <f>SUM($CG$41:$CG$42)</f>
        <v>4152</v>
      </c>
      <c r="CH43" s="22">
        <f>SUM($CH$41:$CH$42)</f>
        <v>1820</v>
      </c>
      <c r="CI43" s="36">
        <f>SUM($CI$41:$CI$42)</f>
        <v>8836</v>
      </c>
      <c r="CJ43" s="36">
        <f>SUM($CJ$41:$CJ$42)</f>
        <v>8836</v>
      </c>
      <c r="CK43" s="22">
        <f>SUM($CK$41:$CK$42)</f>
        <v>1869</v>
      </c>
      <c r="CL43" s="22">
        <f>SUM($CL$41:$CL$42)</f>
        <v>1531</v>
      </c>
      <c r="CM43" s="23">
        <f>SUM($CM$41:$CM$42)</f>
        <v>34394</v>
      </c>
      <c r="CN43" s="22">
        <f>SUM($CN$41:$CN$42)</f>
        <v>805</v>
      </c>
      <c r="CO43" s="22">
        <f>SUM($CO$41:$CO$42)</f>
        <v>389</v>
      </c>
      <c r="CP43" s="23">
        <f>SUM($CP$41:$CP$42)</f>
        <v>1194</v>
      </c>
      <c r="CQ43" s="22">
        <f>SUM($CQ$41:$CQ$42)</f>
        <v>2535</v>
      </c>
      <c r="CR43" s="23">
        <f>SUM($CR$41:$CR$42)</f>
        <v>2535</v>
      </c>
      <c r="CS43" s="22">
        <f>SUM($CS$41:$CS$42)</f>
        <v>177</v>
      </c>
      <c r="CT43" s="43"/>
      <c r="CU43" s="43"/>
      <c r="CV43" s="43"/>
      <c r="CW43" s="22">
        <f>SUM($CW$41:$CW$42)</f>
        <v>218</v>
      </c>
      <c r="CX43" s="22">
        <f>SUM($CX$41:$CX$42)</f>
        <v>201</v>
      </c>
      <c r="CY43" s="23">
        <f>SUM($CY$41:$CY$42)</f>
        <v>596</v>
      </c>
      <c r="CZ43" s="22">
        <f>SUM($CZ$41:$CZ$42)</f>
        <v>0</v>
      </c>
      <c r="DA43" s="24">
        <f>SUM($DA$41:$DA$42)</f>
        <v>45</v>
      </c>
      <c r="DB43" s="22">
        <f>SUM($BE$43:$DA$43,-$BL$43,-$BS$43,-$BU$43,-$BW$43,-$CE$43,-$CM$43,-$CP$43,-$CR$43,-$CY$43)</f>
        <v>70686</v>
      </c>
      <c r="DC43" s="25" t="s">
        <v>103</v>
      </c>
    </row>
    <row r="44" spans="2:107" ht="15" x14ac:dyDescent="0.25">
      <c r="B44" s="26">
        <v>18</v>
      </c>
      <c r="C44" s="27" t="s">
        <v>210</v>
      </c>
      <c r="D44" s="28">
        <v>5</v>
      </c>
      <c r="E44" s="28">
        <v>3</v>
      </c>
      <c r="F44" s="28">
        <v>2</v>
      </c>
      <c r="G44" s="28">
        <v>1</v>
      </c>
      <c r="H44" s="28">
        <v>6</v>
      </c>
      <c r="I44" s="28">
        <v>0</v>
      </c>
      <c r="J44" s="28">
        <v>1</v>
      </c>
      <c r="K44" s="29">
        <f>SUM($D$44:$J$44)</f>
        <v>18</v>
      </c>
      <c r="L44" s="41"/>
      <c r="M44" s="41"/>
      <c r="N44" s="41"/>
      <c r="O44" s="28">
        <v>2</v>
      </c>
      <c r="P44" s="28">
        <v>1</v>
      </c>
      <c r="Q44" s="28">
        <v>3</v>
      </c>
      <c r="R44" s="29">
        <f>SUM($L$44:$Q$44)</f>
        <v>6</v>
      </c>
      <c r="S44" s="28">
        <v>6</v>
      </c>
      <c r="T44" s="29">
        <f>SUM($S$44:$S$44)</f>
        <v>6</v>
      </c>
      <c r="U44" s="28">
        <v>13</v>
      </c>
      <c r="V44" s="29">
        <f>SUM($U$44:$U$44)</f>
        <v>13</v>
      </c>
      <c r="W44" s="28">
        <v>0</v>
      </c>
      <c r="X44" s="28">
        <v>2</v>
      </c>
      <c r="Y44" s="28">
        <v>4</v>
      </c>
      <c r="Z44" s="28">
        <v>1</v>
      </c>
      <c r="AA44" s="28">
        <v>0</v>
      </c>
      <c r="AB44" s="28">
        <v>1</v>
      </c>
      <c r="AC44" s="28">
        <v>1</v>
      </c>
      <c r="AD44" s="29">
        <f>SUM($W$44:$AC$44)</f>
        <v>9</v>
      </c>
      <c r="AE44" s="28">
        <v>4</v>
      </c>
      <c r="AF44" s="28">
        <v>1</v>
      </c>
      <c r="AG44" s="28">
        <v>0</v>
      </c>
      <c r="AH44" s="38"/>
      <c r="AI44" s="38"/>
      <c r="AJ44" s="28">
        <v>2</v>
      </c>
      <c r="AK44" s="28">
        <v>3</v>
      </c>
      <c r="AL44" s="29">
        <f>SUM($AE$44:$AK$44)</f>
        <v>10</v>
      </c>
      <c r="AM44" s="28">
        <v>4</v>
      </c>
      <c r="AN44" s="28">
        <v>2</v>
      </c>
      <c r="AO44" s="29">
        <f>SUM($AM$44:$AN$44)</f>
        <v>6</v>
      </c>
      <c r="AP44" s="28">
        <v>7</v>
      </c>
      <c r="AQ44" s="29">
        <f>SUM($AP$44:$AP$44)</f>
        <v>7</v>
      </c>
      <c r="AR44" s="41" t="s">
        <v>86</v>
      </c>
      <c r="AS44" s="41"/>
      <c r="AT44" s="41"/>
      <c r="AU44" s="41"/>
      <c r="AV44" s="28">
        <v>30</v>
      </c>
      <c r="AW44" s="28">
        <v>68</v>
      </c>
      <c r="AX44" s="29">
        <f>SUM($AR$44:$AW$44)</f>
        <v>98</v>
      </c>
      <c r="AY44" s="28">
        <v>0</v>
      </c>
      <c r="AZ44" s="28">
        <v>173</v>
      </c>
      <c r="BA44" s="30">
        <v>1</v>
      </c>
      <c r="BB44" s="31">
        <v>173</v>
      </c>
      <c r="BD44" s="26">
        <v>18</v>
      </c>
      <c r="BE44" s="31">
        <v>5</v>
      </c>
      <c r="BF44" s="31">
        <v>3</v>
      </c>
      <c r="BG44" s="31">
        <v>2</v>
      </c>
      <c r="BH44" s="31">
        <v>1</v>
      </c>
      <c r="BI44" s="31">
        <v>6</v>
      </c>
      <c r="BJ44" s="31">
        <v>0</v>
      </c>
      <c r="BK44" s="31">
        <v>1</v>
      </c>
      <c r="BL44" s="32">
        <f>SUM($BE$44:$BK$44)</f>
        <v>18</v>
      </c>
      <c r="BM44" s="43"/>
      <c r="BN44" s="43"/>
      <c r="BO44" s="43"/>
      <c r="BP44" s="31">
        <v>2</v>
      </c>
      <c r="BQ44" s="31">
        <v>1</v>
      </c>
      <c r="BR44" s="31">
        <v>3</v>
      </c>
      <c r="BS44" s="32">
        <f>SUM($BM$44:$BR$44)</f>
        <v>6</v>
      </c>
      <c r="BT44" s="31">
        <v>6</v>
      </c>
      <c r="BU44" s="32">
        <f>SUM($BT$44:$BT$44)</f>
        <v>6</v>
      </c>
      <c r="BV44" s="31">
        <v>13</v>
      </c>
      <c r="BW44" s="32">
        <f>SUM($BV$44:$BV$44)</f>
        <v>13</v>
      </c>
      <c r="BX44" s="31">
        <v>0</v>
      </c>
      <c r="BY44" s="31">
        <v>2</v>
      </c>
      <c r="BZ44" s="31">
        <v>4</v>
      </c>
      <c r="CA44" s="31">
        <v>1</v>
      </c>
      <c r="CB44" s="31">
        <v>0</v>
      </c>
      <c r="CC44" s="31">
        <v>1</v>
      </c>
      <c r="CD44" s="31">
        <v>1</v>
      </c>
      <c r="CE44" s="32">
        <f>SUM($BX$44:$CD$44)</f>
        <v>9</v>
      </c>
      <c r="CF44" s="31">
        <v>4</v>
      </c>
      <c r="CG44" s="31">
        <v>1</v>
      </c>
      <c r="CH44" s="31">
        <v>0</v>
      </c>
      <c r="CI44" s="39"/>
      <c r="CJ44" s="39"/>
      <c r="CK44" s="31">
        <v>2</v>
      </c>
      <c r="CL44" s="31">
        <v>3</v>
      </c>
      <c r="CM44" s="32">
        <f>SUM($CF$44:$CL$44)</f>
        <v>10</v>
      </c>
      <c r="CN44" s="31">
        <v>4</v>
      </c>
      <c r="CO44" s="31">
        <v>2</v>
      </c>
      <c r="CP44" s="32">
        <f>SUM($CN$44:$CO$44)</f>
        <v>6</v>
      </c>
      <c r="CQ44" s="31">
        <v>7</v>
      </c>
      <c r="CR44" s="32">
        <f>SUM($CQ$44:$CQ$44)</f>
        <v>7</v>
      </c>
      <c r="CS44" s="31">
        <v>-173</v>
      </c>
      <c r="CT44" s="43"/>
      <c r="CU44" s="43"/>
      <c r="CV44" s="43"/>
      <c r="CW44" s="31">
        <v>30</v>
      </c>
      <c r="CX44" s="31">
        <v>68</v>
      </c>
      <c r="CY44" s="32">
        <f>SUM($CS$44:$CX$44)</f>
        <v>-75</v>
      </c>
      <c r="CZ44" s="31">
        <v>0</v>
      </c>
      <c r="DA44" s="33">
        <v>0</v>
      </c>
      <c r="DB44" s="31"/>
      <c r="DC44" s="34" t="s">
        <v>105</v>
      </c>
    </row>
    <row r="45" spans="2:107" ht="15" x14ac:dyDescent="0.25">
      <c r="B45" s="18"/>
      <c r="C45" s="19" t="s">
        <v>209</v>
      </c>
      <c r="D45" s="20"/>
      <c r="E45" s="20" t="s">
        <v>188</v>
      </c>
      <c r="F45" s="20" t="s">
        <v>188</v>
      </c>
      <c r="G45" s="20" t="s">
        <v>188</v>
      </c>
      <c r="H45" s="20" t="s">
        <v>188</v>
      </c>
      <c r="I45" s="20">
        <v>49</v>
      </c>
      <c r="J45" s="20" t="s">
        <v>188</v>
      </c>
      <c r="K45" s="21"/>
      <c r="L45" s="40"/>
      <c r="M45" s="40"/>
      <c r="N45" s="40"/>
      <c r="O45" s="20" t="s">
        <v>188</v>
      </c>
      <c r="P45" s="20" t="s">
        <v>188</v>
      </c>
      <c r="Q45" s="20" t="s">
        <v>188</v>
      </c>
      <c r="R45" s="21"/>
      <c r="S45" s="20" t="s">
        <v>188</v>
      </c>
      <c r="T45" s="21"/>
      <c r="U45" s="20"/>
      <c r="V45" s="21"/>
      <c r="W45" s="20"/>
      <c r="X45" s="20" t="s">
        <v>188</v>
      </c>
      <c r="Y45" s="20"/>
      <c r="Z45" s="20" t="s">
        <v>188</v>
      </c>
      <c r="AA45" s="20" t="s">
        <v>188</v>
      </c>
      <c r="AB45" s="20" t="s">
        <v>188</v>
      </c>
      <c r="AC45" s="20" t="s">
        <v>188</v>
      </c>
      <c r="AD45" s="21"/>
      <c r="AE45" s="20"/>
      <c r="AF45" s="20"/>
      <c r="AG45" s="20" t="s">
        <v>188</v>
      </c>
      <c r="AH45" s="35"/>
      <c r="AI45" s="35"/>
      <c r="AJ45" s="20">
        <v>84</v>
      </c>
      <c r="AK45" s="20">
        <v>67</v>
      </c>
      <c r="AL45" s="21"/>
      <c r="AM45" s="20" t="s">
        <v>188</v>
      </c>
      <c r="AN45" s="20" t="s">
        <v>188</v>
      </c>
      <c r="AO45" s="21"/>
      <c r="AP45" s="20" t="s">
        <v>188</v>
      </c>
      <c r="AQ45" s="21"/>
      <c r="AR45" s="40"/>
      <c r="AS45" s="40"/>
      <c r="AT45" s="40"/>
      <c r="AU45" s="40"/>
      <c r="AV45" s="20">
        <v>25</v>
      </c>
      <c r="AW45" s="20">
        <v>34</v>
      </c>
      <c r="AX45" s="21"/>
      <c r="AY45" s="18"/>
      <c r="AZ45" s="18"/>
      <c r="BA45" s="18"/>
      <c r="BB45" s="18"/>
      <c r="BD45" s="18"/>
      <c r="BE45" s="22">
        <f>SUM($BE$43:$BE$44)</f>
        <v>1947</v>
      </c>
      <c r="BF45" s="22">
        <f>SUM($BF$43:$BF$44)</f>
        <v>402</v>
      </c>
      <c r="BG45" s="22">
        <f>SUM($BG$43:$BG$44)</f>
        <v>668</v>
      </c>
      <c r="BH45" s="22">
        <f>SUM($BH$43:$BH$44)</f>
        <v>439</v>
      </c>
      <c r="BI45" s="22">
        <f>SUM($BI$43:$BI$44)</f>
        <v>802</v>
      </c>
      <c r="BJ45" s="22">
        <f>SUM($BJ$43:$BJ$44)</f>
        <v>597</v>
      </c>
      <c r="BK45" s="22">
        <f>SUM($BK$43:$BK$44)</f>
        <v>504</v>
      </c>
      <c r="BL45" s="23">
        <f>SUM($BL$43:$BL$44)</f>
        <v>5359</v>
      </c>
      <c r="BM45" s="43"/>
      <c r="BN45" s="43"/>
      <c r="BO45" s="43"/>
      <c r="BP45" s="22">
        <f>SUM($BP$43:$BP$44)</f>
        <v>959</v>
      </c>
      <c r="BQ45" s="22">
        <f>SUM($BQ$43:$BQ$44)</f>
        <v>249</v>
      </c>
      <c r="BR45" s="22">
        <f>SUM($BR$43:$BR$44)</f>
        <v>220</v>
      </c>
      <c r="BS45" s="23">
        <f>SUM($BS$43:$BS$44)</f>
        <v>1428</v>
      </c>
      <c r="BT45" s="22">
        <f>SUM($BT$43:$BT$44)</f>
        <v>571</v>
      </c>
      <c r="BU45" s="23">
        <f>SUM($BU$43:$BU$44)</f>
        <v>571</v>
      </c>
      <c r="BV45" s="22">
        <f>SUM($BV$43:$BV$44)</f>
        <v>7411</v>
      </c>
      <c r="BW45" s="23">
        <f>SUM($BW$43:$BW$44)</f>
        <v>7411</v>
      </c>
      <c r="BX45" s="22">
        <f>SUM($BX$43:$BX$44)</f>
        <v>4242</v>
      </c>
      <c r="BY45" s="22">
        <f>SUM($BY$43:$BY$44)</f>
        <v>1626</v>
      </c>
      <c r="BZ45" s="22">
        <f>SUM($BZ$43:$BZ$44)</f>
        <v>5887</v>
      </c>
      <c r="CA45" s="22">
        <f>SUM($CA$43:$CA$44)</f>
        <v>1600</v>
      </c>
      <c r="CB45" s="22">
        <f>SUM($CB$43:$CB$44)</f>
        <v>1928</v>
      </c>
      <c r="CC45" s="22">
        <f>SUM($CC$43:$CC$44)</f>
        <v>941</v>
      </c>
      <c r="CD45" s="22">
        <f>SUM($CD$43:$CD$44)</f>
        <v>981</v>
      </c>
      <c r="CE45" s="23">
        <f>SUM($CE$43:$CE$44)</f>
        <v>17205</v>
      </c>
      <c r="CF45" s="22">
        <f>SUM($CF$43:$CF$44)</f>
        <v>7354</v>
      </c>
      <c r="CG45" s="22">
        <f>SUM($CG$43:$CG$44)</f>
        <v>4153</v>
      </c>
      <c r="CH45" s="22">
        <f>SUM($CH$43:$CH$44)</f>
        <v>1820</v>
      </c>
      <c r="CI45" s="36">
        <f>SUM($CI$43:$CI$44)</f>
        <v>8836</v>
      </c>
      <c r="CJ45" s="36">
        <f>SUM($CJ$43:$CJ$44)</f>
        <v>8836</v>
      </c>
      <c r="CK45" s="22">
        <f>SUM($CK$43:$CK$44)</f>
        <v>1871</v>
      </c>
      <c r="CL45" s="22">
        <f>SUM($CL$43:$CL$44)</f>
        <v>1534</v>
      </c>
      <c r="CM45" s="23">
        <f>SUM($CM$43:$CM$44)</f>
        <v>34404</v>
      </c>
      <c r="CN45" s="22">
        <f>SUM($CN$43:$CN$44)</f>
        <v>809</v>
      </c>
      <c r="CO45" s="22">
        <f>SUM($CO$43:$CO$44)</f>
        <v>391</v>
      </c>
      <c r="CP45" s="23">
        <f>SUM($CP$43:$CP$44)</f>
        <v>1200</v>
      </c>
      <c r="CQ45" s="22">
        <f>SUM($CQ$43:$CQ$44)</f>
        <v>2542</v>
      </c>
      <c r="CR45" s="23">
        <f>SUM($CR$43:$CR$44)</f>
        <v>2542</v>
      </c>
      <c r="CS45" s="22">
        <f>SUM($CS$43:$CS$44)</f>
        <v>4</v>
      </c>
      <c r="CT45" s="43"/>
      <c r="CU45" s="43"/>
      <c r="CV45" s="43"/>
      <c r="CW45" s="22">
        <f>SUM($CW$43:$CW$44)</f>
        <v>248</v>
      </c>
      <c r="CX45" s="22">
        <f>SUM($CX$43:$CX$44)</f>
        <v>269</v>
      </c>
      <c r="CY45" s="23">
        <f>SUM($CY$43:$CY$44)</f>
        <v>521</v>
      </c>
      <c r="CZ45" s="22">
        <f>SUM($CZ$43:$CZ$44)</f>
        <v>0</v>
      </c>
      <c r="DA45" s="24">
        <f>SUM($DA$43:$DA$44)</f>
        <v>45</v>
      </c>
      <c r="DB45" s="22">
        <f>SUM($BE$45:$DA$45,-$BL$45,-$BS$45,-$BU$45,-$BW$45,-$CE$45,-$CM$45,-$CP$45,-$CR$45,-$CY$45)</f>
        <v>70686</v>
      </c>
      <c r="DC45" s="25" t="s">
        <v>211</v>
      </c>
    </row>
    <row r="46" spans="2:107" ht="15" x14ac:dyDescent="0.25">
      <c r="B46" s="26">
        <v>19</v>
      </c>
      <c r="C46" s="27" t="s">
        <v>212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1</v>
      </c>
      <c r="J46" s="28">
        <v>0</v>
      </c>
      <c r="K46" s="29">
        <f>SUM($D$46:$J$46)</f>
        <v>1</v>
      </c>
      <c r="L46" s="41"/>
      <c r="M46" s="41"/>
      <c r="N46" s="41"/>
      <c r="O46" s="28">
        <v>0</v>
      </c>
      <c r="P46" s="28">
        <v>0</v>
      </c>
      <c r="Q46" s="28">
        <v>0</v>
      </c>
      <c r="R46" s="29">
        <f>SUM($L$46:$Q$46)</f>
        <v>0</v>
      </c>
      <c r="S46" s="28">
        <v>0</v>
      </c>
      <c r="T46" s="29">
        <f>SUM($S$46:$S$46)</f>
        <v>0</v>
      </c>
      <c r="U46" s="28">
        <v>0</v>
      </c>
      <c r="V46" s="29">
        <f>SUM($U$46:$U$46)</f>
        <v>0</v>
      </c>
      <c r="W46" s="28">
        <v>0</v>
      </c>
      <c r="X46" s="28">
        <v>0</v>
      </c>
      <c r="Y46" s="28">
        <v>1</v>
      </c>
      <c r="Z46" s="28">
        <v>0</v>
      </c>
      <c r="AA46" s="28">
        <v>0</v>
      </c>
      <c r="AB46" s="28">
        <v>0</v>
      </c>
      <c r="AC46" s="28">
        <v>0</v>
      </c>
      <c r="AD46" s="29">
        <f>SUM($W$46:$AC$46)</f>
        <v>1</v>
      </c>
      <c r="AE46" s="28">
        <v>0</v>
      </c>
      <c r="AF46" s="28">
        <v>1</v>
      </c>
      <c r="AG46" s="28">
        <v>0</v>
      </c>
      <c r="AH46" s="38"/>
      <c r="AI46" s="38"/>
      <c r="AJ46" s="28">
        <v>1</v>
      </c>
      <c r="AK46" s="28">
        <v>1</v>
      </c>
      <c r="AL46" s="29">
        <f>SUM($AE$46:$AK$46)</f>
        <v>3</v>
      </c>
      <c r="AM46" s="28">
        <v>0</v>
      </c>
      <c r="AN46" s="28">
        <v>0</v>
      </c>
      <c r="AO46" s="29">
        <f>SUM($AM$46:$AN$46)</f>
        <v>0</v>
      </c>
      <c r="AP46" s="28">
        <v>0</v>
      </c>
      <c r="AQ46" s="29">
        <f>SUM($AP$46:$AP$46)</f>
        <v>0</v>
      </c>
      <c r="AR46" s="41"/>
      <c r="AS46" s="41"/>
      <c r="AT46" s="41"/>
      <c r="AU46" s="41"/>
      <c r="AV46" s="28">
        <v>1</v>
      </c>
      <c r="AW46" s="28">
        <v>4</v>
      </c>
      <c r="AX46" s="29">
        <f>SUM($AR$46:$AW$46)</f>
        <v>5</v>
      </c>
      <c r="AY46" s="28">
        <v>0</v>
      </c>
      <c r="AZ46" s="28">
        <v>10</v>
      </c>
      <c r="BA46" s="30">
        <v>0.60328599999999999</v>
      </c>
      <c r="BB46" s="31">
        <v>4</v>
      </c>
      <c r="BD46" s="26">
        <v>19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2">
        <f>SUM($BE$46:$BK$46)</f>
        <v>0</v>
      </c>
      <c r="BM46" s="43"/>
      <c r="BN46" s="43"/>
      <c r="BO46" s="43"/>
      <c r="BP46" s="31">
        <v>0</v>
      </c>
      <c r="BQ46" s="31">
        <v>0</v>
      </c>
      <c r="BR46" s="31">
        <v>0</v>
      </c>
      <c r="BS46" s="32">
        <f>SUM($BM$46:$BR$46)</f>
        <v>0</v>
      </c>
      <c r="BT46" s="31">
        <v>0</v>
      </c>
      <c r="BU46" s="32">
        <f>SUM($BT$46:$BT$46)</f>
        <v>0</v>
      </c>
      <c r="BV46" s="31">
        <v>0</v>
      </c>
      <c r="BW46" s="32">
        <f>SUM($BV$46:$BV$46)</f>
        <v>0</v>
      </c>
      <c r="BX46" s="31">
        <v>0</v>
      </c>
      <c r="BY46" s="31">
        <v>0</v>
      </c>
      <c r="BZ46" s="31">
        <v>0</v>
      </c>
      <c r="CA46" s="31">
        <v>0</v>
      </c>
      <c r="CB46" s="31">
        <v>0</v>
      </c>
      <c r="CC46" s="31">
        <v>0</v>
      </c>
      <c r="CD46" s="31">
        <v>0</v>
      </c>
      <c r="CE46" s="32">
        <f>SUM($BX$46:$CD$46)</f>
        <v>0</v>
      </c>
      <c r="CF46" s="31">
        <v>0</v>
      </c>
      <c r="CG46" s="31">
        <v>0</v>
      </c>
      <c r="CH46" s="31">
        <v>0</v>
      </c>
      <c r="CI46" s="39"/>
      <c r="CJ46" s="39"/>
      <c r="CK46" s="31">
        <v>0</v>
      </c>
      <c r="CL46" s="31">
        <v>0</v>
      </c>
      <c r="CM46" s="32">
        <f>SUM($CF$46:$CL$46)</f>
        <v>0</v>
      </c>
      <c r="CN46" s="31">
        <v>0</v>
      </c>
      <c r="CO46" s="31">
        <v>0</v>
      </c>
      <c r="CP46" s="32">
        <f>SUM($CN$46:$CO$46)</f>
        <v>0</v>
      </c>
      <c r="CQ46" s="31">
        <v>0</v>
      </c>
      <c r="CR46" s="32">
        <f>SUM($CQ$46:$CQ$46)</f>
        <v>0</v>
      </c>
      <c r="CS46" s="31">
        <v>-4</v>
      </c>
      <c r="CT46" s="43"/>
      <c r="CU46" s="43"/>
      <c r="CV46" s="43"/>
      <c r="CW46" s="31">
        <v>0</v>
      </c>
      <c r="CX46" s="31">
        <v>2</v>
      </c>
      <c r="CY46" s="32">
        <f>SUM($CS$46:$CX$46)</f>
        <v>-2</v>
      </c>
      <c r="CZ46" s="31">
        <v>0</v>
      </c>
      <c r="DA46" s="33">
        <v>2</v>
      </c>
      <c r="DB46" s="31"/>
      <c r="DC46" s="34" t="s">
        <v>105</v>
      </c>
    </row>
    <row r="47" spans="2:107" ht="15" x14ac:dyDescent="0.25">
      <c r="B47" s="18"/>
      <c r="C47" s="19" t="s">
        <v>209</v>
      </c>
      <c r="D47" s="20"/>
      <c r="E47" s="20" t="s">
        <v>188</v>
      </c>
      <c r="F47" s="20" t="s">
        <v>188</v>
      </c>
      <c r="G47" s="20" t="s">
        <v>188</v>
      </c>
      <c r="H47" s="20" t="s">
        <v>188</v>
      </c>
      <c r="I47" s="20" t="s">
        <v>188</v>
      </c>
      <c r="J47" s="20" t="s">
        <v>188</v>
      </c>
      <c r="K47" s="21"/>
      <c r="L47" s="40"/>
      <c r="M47" s="40"/>
      <c r="N47" s="40"/>
      <c r="O47" s="20" t="s">
        <v>188</v>
      </c>
      <c r="P47" s="20" t="s">
        <v>188</v>
      </c>
      <c r="Q47" s="20" t="s">
        <v>188</v>
      </c>
      <c r="R47" s="21"/>
      <c r="S47" s="20" t="s">
        <v>188</v>
      </c>
      <c r="T47" s="21"/>
      <c r="U47" s="20"/>
      <c r="V47" s="21"/>
      <c r="W47" s="20"/>
      <c r="X47" s="20" t="s">
        <v>188</v>
      </c>
      <c r="Y47" s="20"/>
      <c r="Z47" s="20" t="s">
        <v>188</v>
      </c>
      <c r="AA47" s="20" t="s">
        <v>188</v>
      </c>
      <c r="AB47" s="20" t="s">
        <v>188</v>
      </c>
      <c r="AC47" s="20" t="s">
        <v>188</v>
      </c>
      <c r="AD47" s="21"/>
      <c r="AE47" s="20"/>
      <c r="AF47" s="20"/>
      <c r="AG47" s="20" t="s">
        <v>188</v>
      </c>
      <c r="AH47" s="35"/>
      <c r="AI47" s="35"/>
      <c r="AJ47" s="20" t="s">
        <v>188</v>
      </c>
      <c r="AK47" s="20" t="s">
        <v>188</v>
      </c>
      <c r="AL47" s="21"/>
      <c r="AM47" s="20" t="s">
        <v>188</v>
      </c>
      <c r="AN47" s="20" t="s">
        <v>188</v>
      </c>
      <c r="AO47" s="21"/>
      <c r="AP47" s="20" t="s">
        <v>188</v>
      </c>
      <c r="AQ47" s="21"/>
      <c r="AR47" s="40"/>
      <c r="AS47" s="40"/>
      <c r="AT47" s="40"/>
      <c r="AU47" s="40"/>
      <c r="AV47" s="20" t="s">
        <v>188</v>
      </c>
      <c r="AW47" s="20" t="s">
        <v>188</v>
      </c>
      <c r="AX47" s="21"/>
      <c r="AY47" s="18"/>
      <c r="AZ47" s="18"/>
      <c r="BA47" s="18"/>
      <c r="BB47" s="18"/>
      <c r="BD47" s="18"/>
      <c r="BE47" s="22">
        <f>SUM($BE$45:$BE$46)</f>
        <v>1947</v>
      </c>
      <c r="BF47" s="22">
        <f>SUM($BF$45:$BF$46)</f>
        <v>402</v>
      </c>
      <c r="BG47" s="22">
        <f>SUM($BG$45:$BG$46)</f>
        <v>668</v>
      </c>
      <c r="BH47" s="22">
        <f>SUM($BH$45:$BH$46)</f>
        <v>439</v>
      </c>
      <c r="BI47" s="22">
        <f>SUM($BI$45:$BI$46)</f>
        <v>802</v>
      </c>
      <c r="BJ47" s="22">
        <f>SUM($BJ$45:$BJ$46)</f>
        <v>597</v>
      </c>
      <c r="BK47" s="22">
        <f>SUM($BK$45:$BK$46)</f>
        <v>504</v>
      </c>
      <c r="BL47" s="23">
        <f>SUM($BL$45:$BL$46)</f>
        <v>5359</v>
      </c>
      <c r="BM47" s="43"/>
      <c r="BN47" s="43"/>
      <c r="BO47" s="43"/>
      <c r="BP47" s="22">
        <f>SUM($BP$45:$BP$46)</f>
        <v>959</v>
      </c>
      <c r="BQ47" s="22">
        <f>SUM($BQ$45:$BQ$46)</f>
        <v>249</v>
      </c>
      <c r="BR47" s="22">
        <f>SUM($BR$45:$BR$46)</f>
        <v>220</v>
      </c>
      <c r="BS47" s="23">
        <f>SUM($BS$45:$BS$46)</f>
        <v>1428</v>
      </c>
      <c r="BT47" s="22">
        <f>SUM($BT$45:$BT$46)</f>
        <v>571</v>
      </c>
      <c r="BU47" s="23">
        <f>SUM($BU$45:$BU$46)</f>
        <v>571</v>
      </c>
      <c r="BV47" s="22">
        <f>SUM($BV$45:$BV$46)</f>
        <v>7411</v>
      </c>
      <c r="BW47" s="23">
        <f>SUM($BW$45:$BW$46)</f>
        <v>7411</v>
      </c>
      <c r="BX47" s="22">
        <f>SUM($BX$45:$BX$46)</f>
        <v>4242</v>
      </c>
      <c r="BY47" s="22">
        <f>SUM($BY$45:$BY$46)</f>
        <v>1626</v>
      </c>
      <c r="BZ47" s="22">
        <f>SUM($BZ$45:$BZ$46)</f>
        <v>5887</v>
      </c>
      <c r="CA47" s="22">
        <f>SUM($CA$45:$CA$46)</f>
        <v>1600</v>
      </c>
      <c r="CB47" s="22">
        <f>SUM($CB$45:$CB$46)</f>
        <v>1928</v>
      </c>
      <c r="CC47" s="22">
        <f>SUM($CC$45:$CC$46)</f>
        <v>941</v>
      </c>
      <c r="CD47" s="22">
        <f>SUM($CD$45:$CD$46)</f>
        <v>981</v>
      </c>
      <c r="CE47" s="23">
        <f>SUM($CE$45:$CE$46)</f>
        <v>17205</v>
      </c>
      <c r="CF47" s="22">
        <f>SUM($CF$45:$CF$46)</f>
        <v>7354</v>
      </c>
      <c r="CG47" s="22">
        <f>SUM($CG$45:$CG$46)</f>
        <v>4153</v>
      </c>
      <c r="CH47" s="22">
        <f>SUM($CH$45:$CH$46)</f>
        <v>1820</v>
      </c>
      <c r="CI47" s="36">
        <f>SUM($CI$45:$CI$46)</f>
        <v>8836</v>
      </c>
      <c r="CJ47" s="36">
        <f>SUM($CJ$45:$CJ$46)</f>
        <v>8836</v>
      </c>
      <c r="CK47" s="22">
        <f>SUM($CK$45:$CK$46)</f>
        <v>1871</v>
      </c>
      <c r="CL47" s="22">
        <f>SUM($CL$45:$CL$46)</f>
        <v>1534</v>
      </c>
      <c r="CM47" s="23">
        <f>SUM($CM$45:$CM$46)</f>
        <v>34404</v>
      </c>
      <c r="CN47" s="22">
        <f>SUM($CN$45:$CN$46)</f>
        <v>809</v>
      </c>
      <c r="CO47" s="22">
        <f>SUM($CO$45:$CO$46)</f>
        <v>391</v>
      </c>
      <c r="CP47" s="23">
        <f>SUM($CP$45:$CP$46)</f>
        <v>1200</v>
      </c>
      <c r="CQ47" s="22">
        <f>SUM($CQ$45:$CQ$46)</f>
        <v>2542</v>
      </c>
      <c r="CR47" s="23">
        <f>SUM($CR$45:$CR$46)</f>
        <v>2542</v>
      </c>
      <c r="CS47" s="22">
        <f>SUM($CS$45:$CS$46)</f>
        <v>0</v>
      </c>
      <c r="CT47" s="43"/>
      <c r="CU47" s="43"/>
      <c r="CV47" s="43"/>
      <c r="CW47" s="22">
        <f>SUM($CW$45:$CW$46)</f>
        <v>248</v>
      </c>
      <c r="CX47" s="22">
        <f>SUM($CX$45:$CX$46)</f>
        <v>271</v>
      </c>
      <c r="CY47" s="23">
        <f>SUM($CY$45:$CY$46)</f>
        <v>519</v>
      </c>
      <c r="CZ47" s="22">
        <f>SUM($CZ$45:$CZ$46)</f>
        <v>0</v>
      </c>
      <c r="DA47" s="24">
        <f>SUM($DA$45:$DA$46)</f>
        <v>47</v>
      </c>
      <c r="DB47" s="22">
        <f>SUM($BE$47:$DA$47,-$BL$47,-$BS$47,-$BU$47,-$BW$47,-$CE$47,-$CM$47,-$CP$47,-$CR$47,-$CY$47)</f>
        <v>70686</v>
      </c>
      <c r="DC47" s="25" t="s">
        <v>211</v>
      </c>
    </row>
    <row r="48" spans="2:107" ht="15" x14ac:dyDescent="0.25">
      <c r="B48" s="26">
        <v>20</v>
      </c>
      <c r="C48" s="27" t="s">
        <v>201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9">
        <f>SUM($D$48:$J$48)</f>
        <v>0</v>
      </c>
      <c r="L48" s="41"/>
      <c r="M48" s="41"/>
      <c r="N48" s="41"/>
      <c r="O48" s="28">
        <v>0</v>
      </c>
      <c r="P48" s="28">
        <v>0</v>
      </c>
      <c r="Q48" s="28">
        <v>0</v>
      </c>
      <c r="R48" s="29">
        <f>SUM($L$48:$Q$48)</f>
        <v>0</v>
      </c>
      <c r="S48" s="28">
        <v>0</v>
      </c>
      <c r="T48" s="29">
        <f>SUM($S$48:$S$48)</f>
        <v>0</v>
      </c>
      <c r="U48" s="28">
        <v>0</v>
      </c>
      <c r="V48" s="29">
        <f>SUM($U$48:$U$48)</f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9">
        <f>SUM($W$48:$AC$48)</f>
        <v>0</v>
      </c>
      <c r="AE48" s="28">
        <v>1</v>
      </c>
      <c r="AF48" s="28">
        <v>0</v>
      </c>
      <c r="AG48" s="28">
        <v>0</v>
      </c>
      <c r="AH48" s="38"/>
      <c r="AI48" s="38"/>
      <c r="AJ48" s="28">
        <v>0</v>
      </c>
      <c r="AK48" s="28">
        <v>0</v>
      </c>
      <c r="AL48" s="29">
        <f>SUM($AE$48:$AK$48)</f>
        <v>1</v>
      </c>
      <c r="AM48" s="28">
        <v>0</v>
      </c>
      <c r="AN48" s="28">
        <v>0</v>
      </c>
      <c r="AO48" s="29">
        <f>SUM($AM$48:$AN$48)</f>
        <v>0</v>
      </c>
      <c r="AP48" s="28">
        <v>0</v>
      </c>
      <c r="AQ48" s="29">
        <f>SUM($AP$48:$AP$48)</f>
        <v>0</v>
      </c>
      <c r="AR48" s="41"/>
      <c r="AS48" s="41"/>
      <c r="AT48" s="41"/>
      <c r="AU48" s="41"/>
      <c r="AV48" s="28">
        <v>0</v>
      </c>
      <c r="AW48" s="28">
        <v>0</v>
      </c>
      <c r="AX48" s="29">
        <f>SUM($AR$48:$AW$48)</f>
        <v>0</v>
      </c>
      <c r="AY48" s="28">
        <v>0</v>
      </c>
      <c r="AZ48" s="28">
        <v>1</v>
      </c>
      <c r="BA48" s="30">
        <v>0.127582</v>
      </c>
      <c r="BB48" s="31">
        <v>0</v>
      </c>
      <c r="BD48" s="26">
        <v>20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2">
        <f>SUM($BE$48:$BK$48)</f>
        <v>0</v>
      </c>
      <c r="BM48" s="43"/>
      <c r="BN48" s="43"/>
      <c r="BO48" s="43"/>
      <c r="BP48" s="31">
        <v>0</v>
      </c>
      <c r="BQ48" s="31">
        <v>0</v>
      </c>
      <c r="BR48" s="31">
        <v>0</v>
      </c>
      <c r="BS48" s="32">
        <f>SUM($BM$48:$BR$48)</f>
        <v>0</v>
      </c>
      <c r="BT48" s="31">
        <v>0</v>
      </c>
      <c r="BU48" s="32">
        <f>SUM($BT$48:$BT$48)</f>
        <v>0</v>
      </c>
      <c r="BV48" s="31">
        <v>0</v>
      </c>
      <c r="BW48" s="32">
        <f>SUM($BV$48:$BV$48)</f>
        <v>0</v>
      </c>
      <c r="BX48" s="31">
        <v>0</v>
      </c>
      <c r="BY48" s="31">
        <v>0</v>
      </c>
      <c r="BZ48" s="31">
        <v>0</v>
      </c>
      <c r="CA48" s="31">
        <v>0</v>
      </c>
      <c r="CB48" s="31">
        <v>0</v>
      </c>
      <c r="CC48" s="31">
        <v>0</v>
      </c>
      <c r="CD48" s="31">
        <v>0</v>
      </c>
      <c r="CE48" s="32">
        <f>SUM($BX$48:$CD$48)</f>
        <v>0</v>
      </c>
      <c r="CF48" s="31">
        <v>0</v>
      </c>
      <c r="CG48" s="31">
        <v>0</v>
      </c>
      <c r="CH48" s="31">
        <v>0</v>
      </c>
      <c r="CI48" s="39"/>
      <c r="CJ48" s="39"/>
      <c r="CK48" s="31">
        <v>0</v>
      </c>
      <c r="CL48" s="31">
        <v>0</v>
      </c>
      <c r="CM48" s="32">
        <f>SUM($CF$48:$CL$48)</f>
        <v>0</v>
      </c>
      <c r="CN48" s="31">
        <v>0</v>
      </c>
      <c r="CO48" s="31">
        <v>0</v>
      </c>
      <c r="CP48" s="32">
        <f>SUM($CN$48:$CO$48)</f>
        <v>0</v>
      </c>
      <c r="CQ48" s="31">
        <v>0</v>
      </c>
      <c r="CR48" s="32">
        <f>SUM($CQ$48:$CQ$48)</f>
        <v>0</v>
      </c>
      <c r="CS48" s="31">
        <v>0</v>
      </c>
      <c r="CT48" s="43"/>
      <c r="CU48" s="43"/>
      <c r="CV48" s="43"/>
      <c r="CW48" s="31">
        <v>0</v>
      </c>
      <c r="CX48" s="31">
        <v>0</v>
      </c>
      <c r="CY48" s="32">
        <f>SUM($CS$48:$CX$48)</f>
        <v>0</v>
      </c>
      <c r="CZ48" s="31">
        <v>0</v>
      </c>
      <c r="DA48" s="33">
        <v>0</v>
      </c>
      <c r="DB48" s="31"/>
      <c r="DC48" s="34" t="s">
        <v>105</v>
      </c>
    </row>
    <row r="49" spans="2:107" ht="15" x14ac:dyDescent="0.25">
      <c r="B49" s="18"/>
      <c r="C49" s="19" t="s">
        <v>213</v>
      </c>
      <c r="D49" s="20"/>
      <c r="E49" s="20">
        <v>36</v>
      </c>
      <c r="F49" s="20">
        <v>60</v>
      </c>
      <c r="G49" s="20">
        <v>39</v>
      </c>
      <c r="H49" s="20">
        <v>69</v>
      </c>
      <c r="I49" s="20">
        <v>48</v>
      </c>
      <c r="J49" s="20">
        <v>42</v>
      </c>
      <c r="K49" s="21"/>
      <c r="L49" s="40"/>
      <c r="M49" s="40"/>
      <c r="N49" s="40"/>
      <c r="O49" s="20">
        <v>63</v>
      </c>
      <c r="P49" s="20">
        <v>27</v>
      </c>
      <c r="Q49" s="40"/>
      <c r="R49" s="21"/>
      <c r="S49" s="20">
        <v>45</v>
      </c>
      <c r="T49" s="21"/>
      <c r="U49" s="20"/>
      <c r="V49" s="21"/>
      <c r="W49" s="20"/>
      <c r="X49" s="20">
        <v>79</v>
      </c>
      <c r="Y49" s="20"/>
      <c r="Z49" s="20">
        <v>72</v>
      </c>
      <c r="AA49" s="20" t="s">
        <v>188</v>
      </c>
      <c r="AB49" s="20">
        <v>51</v>
      </c>
      <c r="AC49" s="20">
        <v>54</v>
      </c>
      <c r="AD49" s="21"/>
      <c r="AE49" s="20"/>
      <c r="AF49" s="20"/>
      <c r="AG49" s="20">
        <v>75</v>
      </c>
      <c r="AH49" s="35"/>
      <c r="AI49" s="35"/>
      <c r="AJ49" s="20">
        <v>83</v>
      </c>
      <c r="AK49" s="20">
        <v>66</v>
      </c>
      <c r="AL49" s="21"/>
      <c r="AM49" s="20">
        <v>57</v>
      </c>
      <c r="AN49" s="20">
        <v>30</v>
      </c>
      <c r="AO49" s="21"/>
      <c r="AP49" s="20">
        <v>92</v>
      </c>
      <c r="AQ49" s="21"/>
      <c r="AR49" s="40"/>
      <c r="AS49" s="40"/>
      <c r="AT49" s="40"/>
      <c r="AU49" s="40"/>
      <c r="AV49" s="20">
        <v>24</v>
      </c>
      <c r="AW49" s="20">
        <v>33</v>
      </c>
      <c r="AX49" s="21"/>
      <c r="AY49" s="18"/>
      <c r="AZ49" s="18"/>
      <c r="BA49" s="18"/>
      <c r="BB49" s="18"/>
      <c r="BD49" s="18"/>
      <c r="BE49" s="22">
        <f>SUM($BE$47:$BE$48)</f>
        <v>1947</v>
      </c>
      <c r="BF49" s="22">
        <f>SUM($BF$47:$BF$48)</f>
        <v>402</v>
      </c>
      <c r="BG49" s="22">
        <f>SUM($BG$47:$BG$48)</f>
        <v>668</v>
      </c>
      <c r="BH49" s="22">
        <f>SUM($BH$47:$BH$48)</f>
        <v>439</v>
      </c>
      <c r="BI49" s="22">
        <f>SUM($BI$47:$BI$48)</f>
        <v>802</v>
      </c>
      <c r="BJ49" s="22">
        <f>SUM($BJ$47:$BJ$48)</f>
        <v>597</v>
      </c>
      <c r="BK49" s="22">
        <f>SUM($BK$47:$BK$48)</f>
        <v>504</v>
      </c>
      <c r="BL49" s="23">
        <f>SUM($BL$47:$BL$48)</f>
        <v>5359</v>
      </c>
      <c r="BM49" s="43"/>
      <c r="BN49" s="43"/>
      <c r="BO49" s="43"/>
      <c r="BP49" s="22">
        <f>SUM($BP$47:$BP$48)</f>
        <v>959</v>
      </c>
      <c r="BQ49" s="22">
        <f>SUM($BQ$47:$BQ$48)</f>
        <v>249</v>
      </c>
      <c r="BR49" s="22">
        <f>SUM($BR$47:$BR$48)</f>
        <v>220</v>
      </c>
      <c r="BS49" s="23">
        <f>SUM($BS$47:$BS$48)</f>
        <v>1428</v>
      </c>
      <c r="BT49" s="22">
        <f>SUM($BT$47:$BT$48)</f>
        <v>571</v>
      </c>
      <c r="BU49" s="23">
        <f>SUM($BU$47:$BU$48)</f>
        <v>571</v>
      </c>
      <c r="BV49" s="22">
        <f>SUM($BV$47:$BV$48)</f>
        <v>7411</v>
      </c>
      <c r="BW49" s="23">
        <f>SUM($BW$47:$BW$48)</f>
        <v>7411</v>
      </c>
      <c r="BX49" s="22">
        <f>SUM($BX$47:$BX$48)</f>
        <v>4242</v>
      </c>
      <c r="BY49" s="22">
        <f>SUM($BY$47:$BY$48)</f>
        <v>1626</v>
      </c>
      <c r="BZ49" s="22">
        <f>SUM($BZ$47:$BZ$48)</f>
        <v>5887</v>
      </c>
      <c r="CA49" s="22">
        <f>SUM($CA$47:$CA$48)</f>
        <v>1600</v>
      </c>
      <c r="CB49" s="22">
        <f>SUM($CB$47:$CB$48)</f>
        <v>1928</v>
      </c>
      <c r="CC49" s="22">
        <f>SUM($CC$47:$CC$48)</f>
        <v>941</v>
      </c>
      <c r="CD49" s="22">
        <f>SUM($CD$47:$CD$48)</f>
        <v>981</v>
      </c>
      <c r="CE49" s="23">
        <f>SUM($CE$47:$CE$48)</f>
        <v>17205</v>
      </c>
      <c r="CF49" s="22">
        <f>SUM($CF$47:$CF$48)</f>
        <v>7354</v>
      </c>
      <c r="CG49" s="22">
        <f>SUM($CG$47:$CG$48)</f>
        <v>4153</v>
      </c>
      <c r="CH49" s="22">
        <f>SUM($CH$47:$CH$48)</f>
        <v>1820</v>
      </c>
      <c r="CI49" s="36">
        <f>SUM($CI$47:$CI$48)</f>
        <v>8836</v>
      </c>
      <c r="CJ49" s="36">
        <f>SUM($CJ$47:$CJ$48)</f>
        <v>8836</v>
      </c>
      <c r="CK49" s="22">
        <f>SUM($CK$47:$CK$48)</f>
        <v>1871</v>
      </c>
      <c r="CL49" s="22">
        <f>SUM($CL$47:$CL$48)</f>
        <v>1534</v>
      </c>
      <c r="CM49" s="23">
        <f>SUM($CM$47:$CM$48)</f>
        <v>34404</v>
      </c>
      <c r="CN49" s="22">
        <f>SUM($CN$47:$CN$48)</f>
        <v>809</v>
      </c>
      <c r="CO49" s="22">
        <f>SUM($CO$47:$CO$48)</f>
        <v>391</v>
      </c>
      <c r="CP49" s="23">
        <f>SUM($CP$47:$CP$48)</f>
        <v>1200</v>
      </c>
      <c r="CQ49" s="22">
        <f>SUM($CQ$47:$CQ$48)</f>
        <v>2542</v>
      </c>
      <c r="CR49" s="23">
        <f>SUM($CR$47:$CR$48)</f>
        <v>2542</v>
      </c>
      <c r="CS49" s="42">
        <f>SUM($CS$47:$CS$48)</f>
        <v>0</v>
      </c>
      <c r="CT49" s="43"/>
      <c r="CU49" s="43"/>
      <c r="CV49" s="43"/>
      <c r="CW49" s="22">
        <f>SUM($CW$47:$CW$48)</f>
        <v>248</v>
      </c>
      <c r="CX49" s="22">
        <f>SUM($CX$47:$CX$48)</f>
        <v>271</v>
      </c>
      <c r="CY49" s="23">
        <f>SUM($CY$47:$CY$48)</f>
        <v>519</v>
      </c>
      <c r="CZ49" s="22">
        <f>SUM($CZ$47:$CZ$48)</f>
        <v>0</v>
      </c>
      <c r="DA49" s="24">
        <f>SUM($DA$47:$DA$48)</f>
        <v>47</v>
      </c>
      <c r="DB49" s="22">
        <f>SUM($BE$49:$DA$49,-$BL$49,-$BS$49,-$BU$49,-$BW$49,-$CE$49,-$CM$49,-$CP$49,-$CR$49,-$CY$49)</f>
        <v>70686</v>
      </c>
      <c r="DC49" s="25" t="s">
        <v>106</v>
      </c>
    </row>
    <row r="50" spans="2:107" ht="15" x14ac:dyDescent="0.25">
      <c r="B50" s="26">
        <v>21</v>
      </c>
      <c r="C50" s="27" t="s">
        <v>214</v>
      </c>
      <c r="D50" s="28">
        <v>5</v>
      </c>
      <c r="E50" s="28">
        <v>1</v>
      </c>
      <c r="F50" s="28">
        <v>4</v>
      </c>
      <c r="G50" s="28">
        <v>3</v>
      </c>
      <c r="H50" s="28">
        <v>1</v>
      </c>
      <c r="I50" s="28">
        <v>4</v>
      </c>
      <c r="J50" s="28">
        <v>1</v>
      </c>
      <c r="K50" s="29">
        <f>SUM($D$50:$J$50)</f>
        <v>19</v>
      </c>
      <c r="L50" s="41"/>
      <c r="M50" s="41"/>
      <c r="N50" s="41"/>
      <c r="O50" s="28">
        <v>68</v>
      </c>
      <c r="P50" s="28">
        <v>36</v>
      </c>
      <c r="Q50" s="41" t="s">
        <v>86</v>
      </c>
      <c r="R50" s="29">
        <f>SUM($L$50:$Q$50)</f>
        <v>104</v>
      </c>
      <c r="S50" s="28">
        <v>8</v>
      </c>
      <c r="T50" s="29">
        <f>SUM($S$50:$S$50)</f>
        <v>8</v>
      </c>
      <c r="U50" s="28">
        <v>34</v>
      </c>
      <c r="V50" s="29">
        <f>SUM($U$50:$U$50)</f>
        <v>34</v>
      </c>
      <c r="W50" s="28">
        <v>3</v>
      </c>
      <c r="X50" s="28">
        <v>1</v>
      </c>
      <c r="Y50" s="28">
        <v>6</v>
      </c>
      <c r="Z50" s="28">
        <v>4</v>
      </c>
      <c r="AA50" s="28">
        <v>0</v>
      </c>
      <c r="AB50" s="28">
        <v>3</v>
      </c>
      <c r="AC50" s="28">
        <v>2</v>
      </c>
      <c r="AD50" s="29">
        <f>SUM($W$50:$AC$50)</f>
        <v>19</v>
      </c>
      <c r="AE50" s="28">
        <v>3</v>
      </c>
      <c r="AF50" s="28">
        <v>5</v>
      </c>
      <c r="AG50" s="28">
        <v>2</v>
      </c>
      <c r="AH50" s="38"/>
      <c r="AI50" s="38"/>
      <c r="AJ50" s="28">
        <v>2</v>
      </c>
      <c r="AK50" s="28">
        <v>1</v>
      </c>
      <c r="AL50" s="29">
        <f>SUM($AE$50:$AK$50)</f>
        <v>13</v>
      </c>
      <c r="AM50" s="28">
        <v>3</v>
      </c>
      <c r="AN50" s="28">
        <v>4</v>
      </c>
      <c r="AO50" s="29">
        <f>SUM($AM$50:$AN$50)</f>
        <v>7</v>
      </c>
      <c r="AP50" s="28">
        <v>6</v>
      </c>
      <c r="AQ50" s="29">
        <f>SUM($AP$50:$AP$50)</f>
        <v>6</v>
      </c>
      <c r="AR50" s="41"/>
      <c r="AS50" s="41"/>
      <c r="AT50" s="41"/>
      <c r="AU50" s="41"/>
      <c r="AV50" s="28">
        <v>5</v>
      </c>
      <c r="AW50" s="28">
        <v>1</v>
      </c>
      <c r="AX50" s="29">
        <f>SUM($AR$50:$AW$50)</f>
        <v>6</v>
      </c>
      <c r="AY50" s="28">
        <v>1</v>
      </c>
      <c r="AZ50" s="28">
        <v>217</v>
      </c>
      <c r="BA50" s="30">
        <v>1</v>
      </c>
      <c r="BB50" s="31">
        <v>217</v>
      </c>
      <c r="BD50" s="26">
        <v>21</v>
      </c>
      <c r="BE50" s="31">
        <v>5</v>
      </c>
      <c r="BF50" s="31">
        <v>1</v>
      </c>
      <c r="BG50" s="31">
        <v>4</v>
      </c>
      <c r="BH50" s="31">
        <v>3</v>
      </c>
      <c r="BI50" s="31">
        <v>1</v>
      </c>
      <c r="BJ50" s="31">
        <v>4</v>
      </c>
      <c r="BK50" s="31">
        <v>1</v>
      </c>
      <c r="BL50" s="32">
        <f>SUM($BE$50:$BK$50)</f>
        <v>19</v>
      </c>
      <c r="BM50" s="43"/>
      <c r="BN50" s="43"/>
      <c r="BO50" s="43"/>
      <c r="BP50" s="31">
        <v>68</v>
      </c>
      <c r="BQ50" s="31">
        <v>36</v>
      </c>
      <c r="BR50" s="31">
        <v>-217</v>
      </c>
      <c r="BS50" s="32">
        <f>SUM($BM$50:$BR$50)</f>
        <v>-113</v>
      </c>
      <c r="BT50" s="31">
        <v>8</v>
      </c>
      <c r="BU50" s="32">
        <f>SUM($BT$50:$BT$50)</f>
        <v>8</v>
      </c>
      <c r="BV50" s="31">
        <v>34</v>
      </c>
      <c r="BW50" s="32">
        <f>SUM($BV$50:$BV$50)</f>
        <v>34</v>
      </c>
      <c r="BX50" s="31">
        <v>3</v>
      </c>
      <c r="BY50" s="31">
        <v>1</v>
      </c>
      <c r="BZ50" s="31">
        <v>6</v>
      </c>
      <c r="CA50" s="31">
        <v>4</v>
      </c>
      <c r="CB50" s="31">
        <v>0</v>
      </c>
      <c r="CC50" s="31">
        <v>3</v>
      </c>
      <c r="CD50" s="31">
        <v>2</v>
      </c>
      <c r="CE50" s="32">
        <f>SUM($BX$50:$CD$50)</f>
        <v>19</v>
      </c>
      <c r="CF50" s="31">
        <v>3</v>
      </c>
      <c r="CG50" s="31">
        <v>5</v>
      </c>
      <c r="CH50" s="31">
        <v>2</v>
      </c>
      <c r="CI50" s="39"/>
      <c r="CJ50" s="39"/>
      <c r="CK50" s="31">
        <v>2</v>
      </c>
      <c r="CL50" s="31">
        <v>1</v>
      </c>
      <c r="CM50" s="32">
        <f>SUM($CF$50:$CL$50)</f>
        <v>13</v>
      </c>
      <c r="CN50" s="31">
        <v>3</v>
      </c>
      <c r="CO50" s="31">
        <v>4</v>
      </c>
      <c r="CP50" s="32">
        <f>SUM($CN$50:$CO$50)</f>
        <v>7</v>
      </c>
      <c r="CQ50" s="31">
        <v>6</v>
      </c>
      <c r="CR50" s="32">
        <f>SUM($CQ$50:$CQ$50)</f>
        <v>6</v>
      </c>
      <c r="CS50" s="43"/>
      <c r="CT50" s="43"/>
      <c r="CU50" s="43"/>
      <c r="CV50" s="43"/>
      <c r="CW50" s="31">
        <v>5</v>
      </c>
      <c r="CX50" s="31">
        <v>1</v>
      </c>
      <c r="CY50" s="32">
        <f>SUM($CS$50:$CX$50)</f>
        <v>6</v>
      </c>
      <c r="CZ50" s="31">
        <v>1</v>
      </c>
      <c r="DA50" s="33">
        <v>0</v>
      </c>
      <c r="DB50" s="31"/>
      <c r="DC50" s="34" t="s">
        <v>108</v>
      </c>
    </row>
    <row r="51" spans="2:107" ht="15" x14ac:dyDescent="0.25">
      <c r="B51" s="18"/>
      <c r="C51" s="19" t="s">
        <v>213</v>
      </c>
      <c r="D51" s="20"/>
      <c r="E51" s="20" t="s">
        <v>188</v>
      </c>
      <c r="F51" s="20" t="s">
        <v>188</v>
      </c>
      <c r="G51" s="20">
        <v>40</v>
      </c>
      <c r="H51" s="20" t="s">
        <v>188</v>
      </c>
      <c r="I51" s="20" t="s">
        <v>188</v>
      </c>
      <c r="J51" s="20" t="s">
        <v>188</v>
      </c>
      <c r="K51" s="21"/>
      <c r="L51" s="40"/>
      <c r="M51" s="40"/>
      <c r="N51" s="40"/>
      <c r="O51" s="20">
        <v>64</v>
      </c>
      <c r="P51" s="20" t="s">
        <v>188</v>
      </c>
      <c r="Q51" s="40"/>
      <c r="R51" s="21"/>
      <c r="S51" s="20" t="s">
        <v>188</v>
      </c>
      <c r="T51" s="21"/>
      <c r="U51" s="20"/>
      <c r="V51" s="21"/>
      <c r="W51" s="20"/>
      <c r="X51" s="20" t="s">
        <v>188</v>
      </c>
      <c r="Y51" s="20"/>
      <c r="Z51" s="20" t="s">
        <v>188</v>
      </c>
      <c r="AA51" s="20" t="s">
        <v>188</v>
      </c>
      <c r="AB51" s="20" t="s">
        <v>188</v>
      </c>
      <c r="AC51" s="20" t="s">
        <v>188</v>
      </c>
      <c r="AD51" s="21"/>
      <c r="AE51" s="20"/>
      <c r="AF51" s="20"/>
      <c r="AG51" s="20" t="s">
        <v>188</v>
      </c>
      <c r="AH51" s="35"/>
      <c r="AI51" s="35"/>
      <c r="AJ51" s="20" t="s">
        <v>188</v>
      </c>
      <c r="AK51" s="20">
        <v>67</v>
      </c>
      <c r="AL51" s="21"/>
      <c r="AM51" s="20" t="s">
        <v>188</v>
      </c>
      <c r="AN51" s="20" t="s">
        <v>188</v>
      </c>
      <c r="AO51" s="21"/>
      <c r="AP51" s="20" t="s">
        <v>188</v>
      </c>
      <c r="AQ51" s="21"/>
      <c r="AR51" s="40"/>
      <c r="AS51" s="40"/>
      <c r="AT51" s="40"/>
      <c r="AU51" s="40"/>
      <c r="AV51" s="20" t="s">
        <v>188</v>
      </c>
      <c r="AW51" s="20" t="s">
        <v>188</v>
      </c>
      <c r="AX51" s="21"/>
      <c r="AY51" s="18"/>
      <c r="AZ51" s="18"/>
      <c r="BA51" s="18"/>
      <c r="BB51" s="18"/>
      <c r="BD51" s="18"/>
      <c r="BE51" s="22">
        <f>SUM($BE$49:$BE$50)</f>
        <v>1952</v>
      </c>
      <c r="BF51" s="22">
        <f>SUM($BF$49:$BF$50)</f>
        <v>403</v>
      </c>
      <c r="BG51" s="22">
        <f>SUM($BG$49:$BG$50)</f>
        <v>672</v>
      </c>
      <c r="BH51" s="22">
        <f>SUM($BH$49:$BH$50)</f>
        <v>442</v>
      </c>
      <c r="BI51" s="22">
        <f>SUM($BI$49:$BI$50)</f>
        <v>803</v>
      </c>
      <c r="BJ51" s="22">
        <f>SUM($BJ$49:$BJ$50)</f>
        <v>601</v>
      </c>
      <c r="BK51" s="22">
        <f>SUM($BK$49:$BK$50)</f>
        <v>505</v>
      </c>
      <c r="BL51" s="23">
        <f>SUM($BL$49:$BL$50)</f>
        <v>5378</v>
      </c>
      <c r="BM51" s="43"/>
      <c r="BN51" s="43"/>
      <c r="BO51" s="43"/>
      <c r="BP51" s="22">
        <f>SUM($BP$49:$BP$50)</f>
        <v>1027</v>
      </c>
      <c r="BQ51" s="22">
        <f>SUM($BQ$49:$BQ$50)</f>
        <v>285</v>
      </c>
      <c r="BR51" s="22">
        <f>SUM($BR$49:$BR$50)</f>
        <v>3</v>
      </c>
      <c r="BS51" s="23">
        <f>SUM($BS$49:$BS$50)</f>
        <v>1315</v>
      </c>
      <c r="BT51" s="22">
        <f>SUM($BT$49:$BT$50)</f>
        <v>579</v>
      </c>
      <c r="BU51" s="23">
        <f>SUM($BU$49:$BU$50)</f>
        <v>579</v>
      </c>
      <c r="BV51" s="22">
        <f>SUM($BV$49:$BV$50)</f>
        <v>7445</v>
      </c>
      <c r="BW51" s="23">
        <f>SUM($BW$49:$BW$50)</f>
        <v>7445</v>
      </c>
      <c r="BX51" s="22">
        <f>SUM($BX$49:$BX$50)</f>
        <v>4245</v>
      </c>
      <c r="BY51" s="22">
        <f>SUM($BY$49:$BY$50)</f>
        <v>1627</v>
      </c>
      <c r="BZ51" s="22">
        <f>SUM($BZ$49:$BZ$50)</f>
        <v>5893</v>
      </c>
      <c r="CA51" s="22">
        <f>SUM($CA$49:$CA$50)</f>
        <v>1604</v>
      </c>
      <c r="CB51" s="22">
        <f>SUM($CB$49:$CB$50)</f>
        <v>1928</v>
      </c>
      <c r="CC51" s="22">
        <f>SUM($CC$49:$CC$50)</f>
        <v>944</v>
      </c>
      <c r="CD51" s="22">
        <f>SUM($CD$49:$CD$50)</f>
        <v>983</v>
      </c>
      <c r="CE51" s="23">
        <f>SUM($CE$49:$CE$50)</f>
        <v>17224</v>
      </c>
      <c r="CF51" s="22">
        <f>SUM($CF$49:$CF$50)</f>
        <v>7357</v>
      </c>
      <c r="CG51" s="22">
        <f>SUM($CG$49:$CG$50)</f>
        <v>4158</v>
      </c>
      <c r="CH51" s="22">
        <f>SUM($CH$49:$CH$50)</f>
        <v>1822</v>
      </c>
      <c r="CI51" s="36">
        <f>SUM($CI$49:$CI$50)</f>
        <v>8836</v>
      </c>
      <c r="CJ51" s="36">
        <f>SUM($CJ$49:$CJ$50)</f>
        <v>8836</v>
      </c>
      <c r="CK51" s="22">
        <f>SUM($CK$49:$CK$50)</f>
        <v>1873</v>
      </c>
      <c r="CL51" s="22">
        <f>SUM($CL$49:$CL$50)</f>
        <v>1535</v>
      </c>
      <c r="CM51" s="23">
        <f>SUM($CM$49:$CM$50)</f>
        <v>34417</v>
      </c>
      <c r="CN51" s="22">
        <f>SUM($CN$49:$CN$50)</f>
        <v>812</v>
      </c>
      <c r="CO51" s="22">
        <f>SUM($CO$49:$CO$50)</f>
        <v>395</v>
      </c>
      <c r="CP51" s="23">
        <f>SUM($CP$49:$CP$50)</f>
        <v>1207</v>
      </c>
      <c r="CQ51" s="22">
        <f>SUM($CQ$49:$CQ$50)</f>
        <v>2548</v>
      </c>
      <c r="CR51" s="23">
        <f>SUM($CR$49:$CR$50)</f>
        <v>2548</v>
      </c>
      <c r="CS51" s="43"/>
      <c r="CT51" s="43"/>
      <c r="CU51" s="43"/>
      <c r="CV51" s="43"/>
      <c r="CW51" s="22">
        <f>SUM($CW$49:$CW$50)</f>
        <v>253</v>
      </c>
      <c r="CX51" s="22">
        <f>SUM($CX$49:$CX$50)</f>
        <v>272</v>
      </c>
      <c r="CY51" s="23">
        <f>SUM($CY$49:$CY$50)</f>
        <v>525</v>
      </c>
      <c r="CZ51" s="22">
        <f>SUM($CZ$49:$CZ$50)</f>
        <v>1</v>
      </c>
      <c r="DA51" s="24">
        <f>SUM($DA$49:$DA$50)</f>
        <v>47</v>
      </c>
      <c r="DB51" s="22">
        <f>SUM($BE$51:$DA$51,-$BL$51,-$BS$51,-$BU$51,-$BW$51,-$CE$51,-$CM$51,-$CP$51,-$CR$51,-$CY$51)</f>
        <v>70686</v>
      </c>
      <c r="DC51" s="25" t="s">
        <v>215</v>
      </c>
    </row>
    <row r="52" spans="2:107" ht="15" x14ac:dyDescent="0.25">
      <c r="B52" s="26">
        <v>22</v>
      </c>
      <c r="C52" s="27" t="s">
        <v>189</v>
      </c>
      <c r="D52" s="28">
        <v>0</v>
      </c>
      <c r="E52" s="28">
        <v>0</v>
      </c>
      <c r="F52" s="28">
        <v>0</v>
      </c>
      <c r="G52" s="28">
        <v>1</v>
      </c>
      <c r="H52" s="28">
        <v>0</v>
      </c>
      <c r="I52" s="28">
        <v>0</v>
      </c>
      <c r="J52" s="28">
        <v>0</v>
      </c>
      <c r="K52" s="29">
        <f>SUM($D$52:$J$52)</f>
        <v>1</v>
      </c>
      <c r="L52" s="41"/>
      <c r="M52" s="41"/>
      <c r="N52" s="41"/>
      <c r="O52" s="28">
        <v>2</v>
      </c>
      <c r="P52" s="28">
        <v>0</v>
      </c>
      <c r="Q52" s="41"/>
      <c r="R52" s="29">
        <f>SUM($L$52:$Q$52)</f>
        <v>2</v>
      </c>
      <c r="S52" s="28">
        <v>0</v>
      </c>
      <c r="T52" s="29">
        <f>SUM($S$52:$S$52)</f>
        <v>0</v>
      </c>
      <c r="U52" s="28">
        <v>1</v>
      </c>
      <c r="V52" s="29">
        <f>SUM($U$52:$U$52)</f>
        <v>1</v>
      </c>
      <c r="W52" s="28">
        <v>1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9">
        <f>SUM($W$52:$AC$52)</f>
        <v>1</v>
      </c>
      <c r="AE52" s="28">
        <v>0</v>
      </c>
      <c r="AF52" s="28">
        <v>0</v>
      </c>
      <c r="AG52" s="28">
        <v>0</v>
      </c>
      <c r="AH52" s="38"/>
      <c r="AI52" s="38"/>
      <c r="AJ52" s="28">
        <v>0</v>
      </c>
      <c r="AK52" s="28">
        <v>1</v>
      </c>
      <c r="AL52" s="29">
        <f>SUM($AE$52:$AK$52)</f>
        <v>1</v>
      </c>
      <c r="AM52" s="28">
        <v>0</v>
      </c>
      <c r="AN52" s="28">
        <v>0</v>
      </c>
      <c r="AO52" s="29">
        <f>SUM($AM$52:$AN$52)</f>
        <v>0</v>
      </c>
      <c r="AP52" s="28">
        <v>0</v>
      </c>
      <c r="AQ52" s="29">
        <f>SUM($AP$52:$AP$52)</f>
        <v>0</v>
      </c>
      <c r="AR52" s="41"/>
      <c r="AS52" s="41"/>
      <c r="AT52" s="41"/>
      <c r="AU52" s="41"/>
      <c r="AV52" s="28">
        <v>0</v>
      </c>
      <c r="AW52" s="28">
        <v>0</v>
      </c>
      <c r="AX52" s="29">
        <f>SUM($AR$52:$AW$52)</f>
        <v>0</v>
      </c>
      <c r="AY52" s="28">
        <v>0</v>
      </c>
      <c r="AZ52" s="28">
        <v>6</v>
      </c>
      <c r="BA52" s="30">
        <v>0.60328599999999999</v>
      </c>
      <c r="BB52" s="31">
        <v>3</v>
      </c>
      <c r="BD52" s="26">
        <v>22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31">
        <v>0</v>
      </c>
      <c r="BK52" s="31">
        <v>0</v>
      </c>
      <c r="BL52" s="32">
        <f>SUM($BE$52:$BK$52)</f>
        <v>0</v>
      </c>
      <c r="BM52" s="43"/>
      <c r="BN52" s="43"/>
      <c r="BO52" s="43"/>
      <c r="BP52" s="31">
        <v>1</v>
      </c>
      <c r="BQ52" s="31">
        <v>0</v>
      </c>
      <c r="BR52" s="31">
        <v>-3</v>
      </c>
      <c r="BS52" s="32">
        <f>SUM($BM$52:$BR$52)</f>
        <v>-2</v>
      </c>
      <c r="BT52" s="31">
        <v>0</v>
      </c>
      <c r="BU52" s="32">
        <f>SUM($BT$52:$BT$52)</f>
        <v>0</v>
      </c>
      <c r="BV52" s="31">
        <v>0</v>
      </c>
      <c r="BW52" s="32">
        <f>SUM($BV$52:$BV$52)</f>
        <v>0</v>
      </c>
      <c r="BX52" s="31">
        <v>0</v>
      </c>
      <c r="BY52" s="31">
        <v>0</v>
      </c>
      <c r="BZ52" s="31">
        <v>0</v>
      </c>
      <c r="CA52" s="31">
        <v>0</v>
      </c>
      <c r="CB52" s="31">
        <v>0</v>
      </c>
      <c r="CC52" s="31">
        <v>0</v>
      </c>
      <c r="CD52" s="31">
        <v>0</v>
      </c>
      <c r="CE52" s="32">
        <f>SUM($BX$52:$CD$52)</f>
        <v>0</v>
      </c>
      <c r="CF52" s="31">
        <v>0</v>
      </c>
      <c r="CG52" s="31">
        <v>0</v>
      </c>
      <c r="CH52" s="31">
        <v>0</v>
      </c>
      <c r="CI52" s="39"/>
      <c r="CJ52" s="39"/>
      <c r="CK52" s="31">
        <v>0</v>
      </c>
      <c r="CL52" s="31">
        <v>0</v>
      </c>
      <c r="CM52" s="32">
        <f>SUM($CF$52:$CL$52)</f>
        <v>0</v>
      </c>
      <c r="CN52" s="31">
        <v>0</v>
      </c>
      <c r="CO52" s="31">
        <v>0</v>
      </c>
      <c r="CP52" s="32">
        <f>SUM($CN$52:$CO$52)</f>
        <v>0</v>
      </c>
      <c r="CQ52" s="31">
        <v>0</v>
      </c>
      <c r="CR52" s="32">
        <f>SUM($CQ$52:$CQ$52)</f>
        <v>0</v>
      </c>
      <c r="CS52" s="43"/>
      <c r="CT52" s="43"/>
      <c r="CU52" s="43"/>
      <c r="CV52" s="43"/>
      <c r="CW52" s="31">
        <v>0</v>
      </c>
      <c r="CX52" s="31">
        <v>0</v>
      </c>
      <c r="CY52" s="32">
        <f>SUM($CS$52:$CX$52)</f>
        <v>0</v>
      </c>
      <c r="CZ52" s="31">
        <v>0</v>
      </c>
      <c r="DA52" s="33">
        <v>2</v>
      </c>
      <c r="DB52" s="31"/>
      <c r="DC52" s="34" t="s">
        <v>108</v>
      </c>
    </row>
    <row r="53" spans="2:107" ht="15" x14ac:dyDescent="0.25">
      <c r="B53" s="18"/>
      <c r="C53" s="19" t="s">
        <v>213</v>
      </c>
      <c r="D53" s="20"/>
      <c r="E53" s="20" t="s">
        <v>188</v>
      </c>
      <c r="F53" s="20" t="s">
        <v>188</v>
      </c>
      <c r="G53" s="20" t="s">
        <v>188</v>
      </c>
      <c r="H53" s="20" t="s">
        <v>188</v>
      </c>
      <c r="I53" s="20" t="s">
        <v>188</v>
      </c>
      <c r="J53" s="20" t="s">
        <v>188</v>
      </c>
      <c r="K53" s="21"/>
      <c r="L53" s="40"/>
      <c r="M53" s="40"/>
      <c r="N53" s="40"/>
      <c r="O53" s="20" t="s">
        <v>188</v>
      </c>
      <c r="P53" s="20" t="s">
        <v>188</v>
      </c>
      <c r="Q53" s="40"/>
      <c r="R53" s="21"/>
      <c r="S53" s="20" t="s">
        <v>188</v>
      </c>
      <c r="T53" s="21"/>
      <c r="U53" s="20"/>
      <c r="V53" s="21"/>
      <c r="W53" s="20"/>
      <c r="X53" s="20" t="s">
        <v>188</v>
      </c>
      <c r="Y53" s="20"/>
      <c r="Z53" s="20" t="s">
        <v>188</v>
      </c>
      <c r="AA53" s="20" t="s">
        <v>188</v>
      </c>
      <c r="AB53" s="20" t="s">
        <v>188</v>
      </c>
      <c r="AC53" s="20" t="s">
        <v>188</v>
      </c>
      <c r="AD53" s="21"/>
      <c r="AE53" s="20"/>
      <c r="AF53" s="20"/>
      <c r="AG53" s="20" t="s">
        <v>188</v>
      </c>
      <c r="AH53" s="35"/>
      <c r="AI53" s="35"/>
      <c r="AJ53" s="20">
        <v>86</v>
      </c>
      <c r="AK53" s="20" t="s">
        <v>188</v>
      </c>
      <c r="AL53" s="21"/>
      <c r="AM53" s="20" t="s">
        <v>188</v>
      </c>
      <c r="AN53" s="20" t="s">
        <v>188</v>
      </c>
      <c r="AO53" s="21"/>
      <c r="AP53" s="20" t="s">
        <v>188</v>
      </c>
      <c r="AQ53" s="21"/>
      <c r="AR53" s="40"/>
      <c r="AS53" s="40"/>
      <c r="AT53" s="40"/>
      <c r="AU53" s="40"/>
      <c r="AV53" s="20" t="s">
        <v>188</v>
      </c>
      <c r="AW53" s="20" t="s">
        <v>188</v>
      </c>
      <c r="AX53" s="21"/>
      <c r="AY53" s="18"/>
      <c r="AZ53" s="18"/>
      <c r="BA53" s="18"/>
      <c r="BB53" s="18"/>
      <c r="BD53" s="18"/>
      <c r="BE53" s="22">
        <f>SUM($BE$51:$BE$52)</f>
        <v>1952</v>
      </c>
      <c r="BF53" s="22">
        <f>SUM($BF$51:$BF$52)</f>
        <v>403</v>
      </c>
      <c r="BG53" s="22">
        <f>SUM($BG$51:$BG$52)</f>
        <v>672</v>
      </c>
      <c r="BH53" s="22">
        <f>SUM($BH$51:$BH$52)</f>
        <v>442</v>
      </c>
      <c r="BI53" s="22">
        <f>SUM($BI$51:$BI$52)</f>
        <v>803</v>
      </c>
      <c r="BJ53" s="22">
        <f>SUM($BJ$51:$BJ$52)</f>
        <v>601</v>
      </c>
      <c r="BK53" s="22">
        <f>SUM($BK$51:$BK$52)</f>
        <v>505</v>
      </c>
      <c r="BL53" s="23">
        <f>SUM($BL$51:$BL$52)</f>
        <v>5378</v>
      </c>
      <c r="BM53" s="43"/>
      <c r="BN53" s="43"/>
      <c r="BO53" s="43"/>
      <c r="BP53" s="22">
        <f>SUM($BP$51:$BP$52)</f>
        <v>1028</v>
      </c>
      <c r="BQ53" s="22">
        <f>SUM($BQ$51:$BQ$52)</f>
        <v>285</v>
      </c>
      <c r="BR53" s="22">
        <f>SUM($BR$51:$BR$52)</f>
        <v>0</v>
      </c>
      <c r="BS53" s="23">
        <f>SUM($BS$51:$BS$52)</f>
        <v>1313</v>
      </c>
      <c r="BT53" s="22">
        <f>SUM($BT$51:$BT$52)</f>
        <v>579</v>
      </c>
      <c r="BU53" s="23">
        <f>SUM($BU$51:$BU$52)</f>
        <v>579</v>
      </c>
      <c r="BV53" s="22">
        <f>SUM($BV$51:$BV$52)</f>
        <v>7445</v>
      </c>
      <c r="BW53" s="23">
        <f>SUM($BW$51:$BW$52)</f>
        <v>7445</v>
      </c>
      <c r="BX53" s="22">
        <f>SUM($BX$51:$BX$52)</f>
        <v>4245</v>
      </c>
      <c r="BY53" s="22">
        <f>SUM($BY$51:$BY$52)</f>
        <v>1627</v>
      </c>
      <c r="BZ53" s="22">
        <f>SUM($BZ$51:$BZ$52)</f>
        <v>5893</v>
      </c>
      <c r="CA53" s="22">
        <f>SUM($CA$51:$CA$52)</f>
        <v>1604</v>
      </c>
      <c r="CB53" s="22">
        <f>SUM($CB$51:$CB$52)</f>
        <v>1928</v>
      </c>
      <c r="CC53" s="22">
        <f>SUM($CC$51:$CC$52)</f>
        <v>944</v>
      </c>
      <c r="CD53" s="22">
        <f>SUM($CD$51:$CD$52)</f>
        <v>983</v>
      </c>
      <c r="CE53" s="23">
        <f>SUM($CE$51:$CE$52)</f>
        <v>17224</v>
      </c>
      <c r="CF53" s="22">
        <f>SUM($CF$51:$CF$52)</f>
        <v>7357</v>
      </c>
      <c r="CG53" s="22">
        <f>SUM($CG$51:$CG$52)</f>
        <v>4158</v>
      </c>
      <c r="CH53" s="22">
        <f>SUM($CH$51:$CH$52)</f>
        <v>1822</v>
      </c>
      <c r="CI53" s="36">
        <f>SUM($CI$51:$CI$52)</f>
        <v>8836</v>
      </c>
      <c r="CJ53" s="36">
        <f>SUM($CJ$51:$CJ$52)</f>
        <v>8836</v>
      </c>
      <c r="CK53" s="22">
        <f>SUM($CK$51:$CK$52)</f>
        <v>1873</v>
      </c>
      <c r="CL53" s="22">
        <f>SUM($CL$51:$CL$52)</f>
        <v>1535</v>
      </c>
      <c r="CM53" s="23">
        <f>SUM($CM$51:$CM$52)</f>
        <v>34417</v>
      </c>
      <c r="CN53" s="22">
        <f>SUM($CN$51:$CN$52)</f>
        <v>812</v>
      </c>
      <c r="CO53" s="22">
        <f>SUM($CO$51:$CO$52)</f>
        <v>395</v>
      </c>
      <c r="CP53" s="23">
        <f>SUM($CP$51:$CP$52)</f>
        <v>1207</v>
      </c>
      <c r="CQ53" s="22">
        <f>SUM($CQ$51:$CQ$52)</f>
        <v>2548</v>
      </c>
      <c r="CR53" s="23">
        <f>SUM($CR$51:$CR$52)</f>
        <v>2548</v>
      </c>
      <c r="CS53" s="43"/>
      <c r="CT53" s="43"/>
      <c r="CU53" s="43"/>
      <c r="CV53" s="43"/>
      <c r="CW53" s="22">
        <f>SUM($CW$51:$CW$52)</f>
        <v>253</v>
      </c>
      <c r="CX53" s="22">
        <f>SUM($CX$51:$CX$52)</f>
        <v>272</v>
      </c>
      <c r="CY53" s="23">
        <f>SUM($CY$51:$CY$52)</f>
        <v>525</v>
      </c>
      <c r="CZ53" s="22">
        <f>SUM($CZ$51:$CZ$52)</f>
        <v>1</v>
      </c>
      <c r="DA53" s="24">
        <f>SUM($DA$51:$DA$52)</f>
        <v>49</v>
      </c>
      <c r="DB53" s="22">
        <f>SUM($BE$53:$DA$53,-$BL$53,-$BS$53,-$BU$53,-$BW$53,-$CE$53,-$CM$53,-$CP$53,-$CR$53,-$CY$53)</f>
        <v>70686</v>
      </c>
      <c r="DC53" s="25" t="s">
        <v>215</v>
      </c>
    </row>
    <row r="54" spans="2:107" ht="15" x14ac:dyDescent="0.25">
      <c r="B54" s="26">
        <v>23</v>
      </c>
      <c r="C54" s="27" t="s">
        <v>201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9">
        <f>SUM($D$54:$J$54)</f>
        <v>0</v>
      </c>
      <c r="L54" s="41"/>
      <c r="M54" s="41"/>
      <c r="N54" s="41"/>
      <c r="O54" s="28">
        <v>0</v>
      </c>
      <c r="P54" s="28">
        <v>0</v>
      </c>
      <c r="Q54" s="41"/>
      <c r="R54" s="29">
        <f>SUM($L$54:$Q$54)</f>
        <v>0</v>
      </c>
      <c r="S54" s="28">
        <v>0</v>
      </c>
      <c r="T54" s="29">
        <f>SUM($S$54:$S$54)</f>
        <v>0</v>
      </c>
      <c r="U54" s="28">
        <v>0</v>
      </c>
      <c r="V54" s="29">
        <f>SUM($U$54:$U$54)</f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9">
        <f>SUM($W$54:$AC$54)</f>
        <v>0</v>
      </c>
      <c r="AE54" s="28">
        <v>0</v>
      </c>
      <c r="AF54" s="28">
        <v>0</v>
      </c>
      <c r="AG54" s="28">
        <v>0</v>
      </c>
      <c r="AH54" s="38"/>
      <c r="AI54" s="38"/>
      <c r="AJ54" s="28">
        <v>1</v>
      </c>
      <c r="AK54" s="28">
        <v>0</v>
      </c>
      <c r="AL54" s="29">
        <f>SUM($AE$54:$AK$54)</f>
        <v>1</v>
      </c>
      <c r="AM54" s="28">
        <v>0</v>
      </c>
      <c r="AN54" s="28">
        <v>0</v>
      </c>
      <c r="AO54" s="29">
        <f>SUM($AM$54:$AN$54)</f>
        <v>0</v>
      </c>
      <c r="AP54" s="28">
        <v>0</v>
      </c>
      <c r="AQ54" s="29">
        <f>SUM($AP$54:$AP$54)</f>
        <v>0</v>
      </c>
      <c r="AR54" s="41"/>
      <c r="AS54" s="41"/>
      <c r="AT54" s="41"/>
      <c r="AU54" s="41"/>
      <c r="AV54" s="28">
        <v>0</v>
      </c>
      <c r="AW54" s="28">
        <v>0</v>
      </c>
      <c r="AX54" s="29">
        <f>SUM($AR$54:$AW$54)</f>
        <v>0</v>
      </c>
      <c r="AY54" s="28">
        <v>0</v>
      </c>
      <c r="AZ54" s="28">
        <v>1</v>
      </c>
      <c r="BA54" s="30">
        <v>0.127582</v>
      </c>
      <c r="BB54" s="31">
        <v>0</v>
      </c>
      <c r="BD54" s="26">
        <v>23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2">
        <f>SUM($BE$54:$BK$54)</f>
        <v>0</v>
      </c>
      <c r="BM54" s="43"/>
      <c r="BN54" s="43"/>
      <c r="BO54" s="43"/>
      <c r="BP54" s="31">
        <v>0</v>
      </c>
      <c r="BQ54" s="31">
        <v>0</v>
      </c>
      <c r="BR54" s="31">
        <v>0</v>
      </c>
      <c r="BS54" s="32">
        <f>SUM($BM$54:$BR$54)</f>
        <v>0</v>
      </c>
      <c r="BT54" s="31">
        <v>0</v>
      </c>
      <c r="BU54" s="32">
        <f>SUM($BT$54:$BT$54)</f>
        <v>0</v>
      </c>
      <c r="BV54" s="31">
        <v>0</v>
      </c>
      <c r="BW54" s="32">
        <f>SUM($BV$54:$BV$54)</f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2">
        <f>SUM($BX$54:$CD$54)</f>
        <v>0</v>
      </c>
      <c r="CF54" s="31">
        <v>0</v>
      </c>
      <c r="CG54" s="31">
        <v>0</v>
      </c>
      <c r="CH54" s="31">
        <v>0</v>
      </c>
      <c r="CI54" s="39"/>
      <c r="CJ54" s="39"/>
      <c r="CK54" s="31">
        <v>0</v>
      </c>
      <c r="CL54" s="31">
        <v>0</v>
      </c>
      <c r="CM54" s="32">
        <f>SUM($CF$54:$CL$54)</f>
        <v>0</v>
      </c>
      <c r="CN54" s="31">
        <v>0</v>
      </c>
      <c r="CO54" s="31">
        <v>0</v>
      </c>
      <c r="CP54" s="32">
        <f>SUM($CN$54:$CO$54)</f>
        <v>0</v>
      </c>
      <c r="CQ54" s="31">
        <v>0</v>
      </c>
      <c r="CR54" s="32">
        <f>SUM($CQ$54:$CQ$54)</f>
        <v>0</v>
      </c>
      <c r="CS54" s="43"/>
      <c r="CT54" s="43"/>
      <c r="CU54" s="43"/>
      <c r="CV54" s="43"/>
      <c r="CW54" s="31">
        <v>0</v>
      </c>
      <c r="CX54" s="31">
        <v>0</v>
      </c>
      <c r="CY54" s="32">
        <f>SUM($CS$54:$CX$54)</f>
        <v>0</v>
      </c>
      <c r="CZ54" s="31">
        <v>0</v>
      </c>
      <c r="DA54" s="33">
        <v>0</v>
      </c>
      <c r="DB54" s="31"/>
      <c r="DC54" s="34" t="s">
        <v>108</v>
      </c>
    </row>
    <row r="55" spans="2:107" ht="15" x14ac:dyDescent="0.25">
      <c r="B55" s="18"/>
      <c r="C55" s="19" t="s">
        <v>216</v>
      </c>
      <c r="D55" s="20"/>
      <c r="E55" s="20">
        <v>36</v>
      </c>
      <c r="F55" s="20" t="s">
        <v>188</v>
      </c>
      <c r="G55" s="20" t="s">
        <v>188</v>
      </c>
      <c r="H55" s="20">
        <v>69</v>
      </c>
      <c r="I55" s="20">
        <v>48</v>
      </c>
      <c r="J55" s="20">
        <v>42</v>
      </c>
      <c r="K55" s="21"/>
      <c r="L55" s="40"/>
      <c r="M55" s="40"/>
      <c r="N55" s="40"/>
      <c r="O55" s="20">
        <v>63</v>
      </c>
      <c r="P55" s="20" t="s">
        <v>188</v>
      </c>
      <c r="Q55" s="40"/>
      <c r="R55" s="21"/>
      <c r="S55" s="20">
        <v>45</v>
      </c>
      <c r="T55" s="21"/>
      <c r="U55" s="20"/>
      <c r="V55" s="21"/>
      <c r="W55" s="20"/>
      <c r="X55" s="20">
        <v>79</v>
      </c>
      <c r="Y55" s="20"/>
      <c r="Z55" s="20">
        <v>72</v>
      </c>
      <c r="AA55" s="20">
        <v>87</v>
      </c>
      <c r="AB55" s="20">
        <v>51</v>
      </c>
      <c r="AC55" s="20">
        <v>54</v>
      </c>
      <c r="AD55" s="21"/>
      <c r="AE55" s="20"/>
      <c r="AF55" s="20"/>
      <c r="AG55" s="20" t="s">
        <v>188</v>
      </c>
      <c r="AH55" s="35"/>
      <c r="AI55" s="35"/>
      <c r="AJ55" s="20">
        <v>83</v>
      </c>
      <c r="AK55" s="20">
        <v>66</v>
      </c>
      <c r="AL55" s="21"/>
      <c r="AM55" s="20">
        <v>57</v>
      </c>
      <c r="AN55" s="20">
        <v>30</v>
      </c>
      <c r="AO55" s="21"/>
      <c r="AP55" s="20">
        <v>92</v>
      </c>
      <c r="AQ55" s="21"/>
      <c r="AR55" s="40"/>
      <c r="AS55" s="40"/>
      <c r="AT55" s="40"/>
      <c r="AU55" s="40"/>
      <c r="AV55" s="40"/>
      <c r="AW55" s="20">
        <v>33</v>
      </c>
      <c r="AX55" s="21"/>
      <c r="AY55" s="18"/>
      <c r="AZ55" s="18"/>
      <c r="BA55" s="18"/>
      <c r="BB55" s="18"/>
      <c r="BD55" s="18"/>
      <c r="BE55" s="22">
        <f>SUM($BE$53:$BE$54)</f>
        <v>1952</v>
      </c>
      <c r="BF55" s="22">
        <f>SUM($BF$53:$BF$54)</f>
        <v>403</v>
      </c>
      <c r="BG55" s="22">
        <f>SUM($BG$53:$BG$54)</f>
        <v>672</v>
      </c>
      <c r="BH55" s="22">
        <f>SUM($BH$53:$BH$54)</f>
        <v>442</v>
      </c>
      <c r="BI55" s="22">
        <f>SUM($BI$53:$BI$54)</f>
        <v>803</v>
      </c>
      <c r="BJ55" s="22">
        <f>SUM($BJ$53:$BJ$54)</f>
        <v>601</v>
      </c>
      <c r="BK55" s="22">
        <f>SUM($BK$53:$BK$54)</f>
        <v>505</v>
      </c>
      <c r="BL55" s="23">
        <f>SUM($BL$53:$BL$54)</f>
        <v>5378</v>
      </c>
      <c r="BM55" s="43"/>
      <c r="BN55" s="43"/>
      <c r="BO55" s="43"/>
      <c r="BP55" s="22">
        <f>SUM($BP$53:$BP$54)</f>
        <v>1028</v>
      </c>
      <c r="BQ55" s="22">
        <f>SUM($BQ$53:$BQ$54)</f>
        <v>285</v>
      </c>
      <c r="BR55" s="42">
        <f>SUM($BR$53:$BR$54)</f>
        <v>0</v>
      </c>
      <c r="BS55" s="23">
        <f>SUM($BS$53:$BS$54)</f>
        <v>1313</v>
      </c>
      <c r="BT55" s="22">
        <f>SUM($BT$53:$BT$54)</f>
        <v>579</v>
      </c>
      <c r="BU55" s="23">
        <f>SUM($BU$53:$BU$54)</f>
        <v>579</v>
      </c>
      <c r="BV55" s="22">
        <f>SUM($BV$53:$BV$54)</f>
        <v>7445</v>
      </c>
      <c r="BW55" s="23">
        <f>SUM($BW$53:$BW$54)</f>
        <v>7445</v>
      </c>
      <c r="BX55" s="22">
        <f>SUM($BX$53:$BX$54)</f>
        <v>4245</v>
      </c>
      <c r="BY55" s="22">
        <f>SUM($BY$53:$BY$54)</f>
        <v>1627</v>
      </c>
      <c r="BZ55" s="22">
        <f>SUM($BZ$53:$BZ$54)</f>
        <v>5893</v>
      </c>
      <c r="CA55" s="22">
        <f>SUM($CA$53:$CA$54)</f>
        <v>1604</v>
      </c>
      <c r="CB55" s="22">
        <f>SUM($CB$53:$CB$54)</f>
        <v>1928</v>
      </c>
      <c r="CC55" s="22">
        <f>SUM($CC$53:$CC$54)</f>
        <v>944</v>
      </c>
      <c r="CD55" s="22">
        <f>SUM($CD$53:$CD$54)</f>
        <v>983</v>
      </c>
      <c r="CE55" s="23">
        <f>SUM($CE$53:$CE$54)</f>
        <v>17224</v>
      </c>
      <c r="CF55" s="22">
        <f>SUM($CF$53:$CF$54)</f>
        <v>7357</v>
      </c>
      <c r="CG55" s="22">
        <f>SUM($CG$53:$CG$54)</f>
        <v>4158</v>
      </c>
      <c r="CH55" s="22">
        <f>SUM($CH$53:$CH$54)</f>
        <v>1822</v>
      </c>
      <c r="CI55" s="36">
        <f>SUM($CI$53:$CI$54)</f>
        <v>8836</v>
      </c>
      <c r="CJ55" s="36">
        <f>SUM($CJ$53:$CJ$54)</f>
        <v>8836</v>
      </c>
      <c r="CK55" s="22">
        <f>SUM($CK$53:$CK$54)</f>
        <v>1873</v>
      </c>
      <c r="CL55" s="22">
        <f>SUM($CL$53:$CL$54)</f>
        <v>1535</v>
      </c>
      <c r="CM55" s="23">
        <f>SUM($CM$53:$CM$54)</f>
        <v>34417</v>
      </c>
      <c r="CN55" s="22">
        <f>SUM($CN$53:$CN$54)</f>
        <v>812</v>
      </c>
      <c r="CO55" s="22">
        <f>SUM($CO$53:$CO$54)</f>
        <v>395</v>
      </c>
      <c r="CP55" s="23">
        <f>SUM($CP$53:$CP$54)</f>
        <v>1207</v>
      </c>
      <c r="CQ55" s="22">
        <f>SUM($CQ$53:$CQ$54)</f>
        <v>2548</v>
      </c>
      <c r="CR55" s="23">
        <f>SUM($CR$53:$CR$54)</f>
        <v>2548</v>
      </c>
      <c r="CS55" s="43"/>
      <c r="CT55" s="43"/>
      <c r="CU55" s="43"/>
      <c r="CV55" s="43"/>
      <c r="CW55" s="22">
        <f>SUM($CW$53:$CW$54)</f>
        <v>253</v>
      </c>
      <c r="CX55" s="22">
        <f>SUM($CX$53:$CX$54)</f>
        <v>272</v>
      </c>
      <c r="CY55" s="23">
        <f>SUM($CY$53:$CY$54)</f>
        <v>525</v>
      </c>
      <c r="CZ55" s="22">
        <f>SUM($CZ$53:$CZ$54)</f>
        <v>1</v>
      </c>
      <c r="DA55" s="24">
        <f>SUM($DA$53:$DA$54)</f>
        <v>49</v>
      </c>
      <c r="DB55" s="22">
        <f>SUM($BE$55:$DA$55,-$BL$55,-$BS$55,-$BU$55,-$BW$55,-$CE$55,-$CM$55,-$CP$55,-$CR$55,-$CY$55)</f>
        <v>70686</v>
      </c>
      <c r="DC55" s="25" t="s">
        <v>109</v>
      </c>
    </row>
    <row r="56" spans="2:107" ht="15" x14ac:dyDescent="0.25">
      <c r="B56" s="26">
        <v>24</v>
      </c>
      <c r="C56" s="27" t="s">
        <v>217</v>
      </c>
      <c r="D56" s="28">
        <v>2</v>
      </c>
      <c r="E56" s="28">
        <v>1</v>
      </c>
      <c r="F56" s="28">
        <v>0</v>
      </c>
      <c r="G56" s="28">
        <v>0</v>
      </c>
      <c r="H56" s="28">
        <v>1</v>
      </c>
      <c r="I56" s="28">
        <v>1</v>
      </c>
      <c r="J56" s="28">
        <v>1</v>
      </c>
      <c r="K56" s="29">
        <f>SUM($D$56:$J$56)</f>
        <v>6</v>
      </c>
      <c r="L56" s="41"/>
      <c r="M56" s="41"/>
      <c r="N56" s="41"/>
      <c r="O56" s="28">
        <v>6</v>
      </c>
      <c r="P56" s="28">
        <v>0</v>
      </c>
      <c r="Q56" s="41"/>
      <c r="R56" s="29">
        <f>SUM($L$56:$Q$56)</f>
        <v>6</v>
      </c>
      <c r="S56" s="28">
        <v>5</v>
      </c>
      <c r="T56" s="29">
        <f>SUM($S$56:$S$56)</f>
        <v>5</v>
      </c>
      <c r="U56" s="28">
        <v>41</v>
      </c>
      <c r="V56" s="29">
        <f>SUM($U$56:$U$56)</f>
        <v>41</v>
      </c>
      <c r="W56" s="28">
        <v>3</v>
      </c>
      <c r="X56" s="28">
        <v>2</v>
      </c>
      <c r="Y56" s="28">
        <v>2</v>
      </c>
      <c r="Z56" s="28">
        <v>2</v>
      </c>
      <c r="AA56" s="28">
        <v>1</v>
      </c>
      <c r="AB56" s="28">
        <v>2</v>
      </c>
      <c r="AC56" s="28">
        <v>4</v>
      </c>
      <c r="AD56" s="29">
        <f>SUM($W$56:$AC$56)</f>
        <v>16</v>
      </c>
      <c r="AE56" s="28">
        <v>11</v>
      </c>
      <c r="AF56" s="28">
        <v>1</v>
      </c>
      <c r="AG56" s="28">
        <v>0</v>
      </c>
      <c r="AH56" s="38"/>
      <c r="AI56" s="38"/>
      <c r="AJ56" s="28">
        <v>2</v>
      </c>
      <c r="AK56" s="28">
        <v>2</v>
      </c>
      <c r="AL56" s="29">
        <f>SUM($AE$56:$AK$56)</f>
        <v>16</v>
      </c>
      <c r="AM56" s="28">
        <v>8</v>
      </c>
      <c r="AN56" s="28">
        <v>2</v>
      </c>
      <c r="AO56" s="29">
        <f>SUM($AM$56:$AN$56)</f>
        <v>10</v>
      </c>
      <c r="AP56" s="28">
        <v>23</v>
      </c>
      <c r="AQ56" s="29">
        <f>SUM($AP$56:$AP$56)</f>
        <v>23</v>
      </c>
      <c r="AR56" s="41"/>
      <c r="AS56" s="41"/>
      <c r="AT56" s="41"/>
      <c r="AU56" s="41"/>
      <c r="AV56" s="41" t="s">
        <v>86</v>
      </c>
      <c r="AW56" s="28">
        <v>128</v>
      </c>
      <c r="AX56" s="29">
        <f>SUM($AR$56:$AW$56)</f>
        <v>128</v>
      </c>
      <c r="AY56" s="28">
        <v>0</v>
      </c>
      <c r="AZ56" s="28">
        <v>251</v>
      </c>
      <c r="BA56" s="30">
        <v>1</v>
      </c>
      <c r="BB56" s="31">
        <v>251</v>
      </c>
      <c r="BD56" s="26">
        <v>24</v>
      </c>
      <c r="BE56" s="31">
        <v>2</v>
      </c>
      <c r="BF56" s="31">
        <v>1</v>
      </c>
      <c r="BG56" s="31">
        <v>0</v>
      </c>
      <c r="BH56" s="31">
        <v>0</v>
      </c>
      <c r="BI56" s="31">
        <v>1</v>
      </c>
      <c r="BJ56" s="31">
        <v>1</v>
      </c>
      <c r="BK56" s="31">
        <v>1</v>
      </c>
      <c r="BL56" s="32">
        <f>SUM($BE$56:$BK$56)</f>
        <v>6</v>
      </c>
      <c r="BM56" s="43"/>
      <c r="BN56" s="43"/>
      <c r="BO56" s="43"/>
      <c r="BP56" s="31">
        <v>6</v>
      </c>
      <c r="BQ56" s="31">
        <v>0</v>
      </c>
      <c r="BR56" s="43"/>
      <c r="BS56" s="32">
        <f>SUM($BM$56:$BR$56)</f>
        <v>6</v>
      </c>
      <c r="BT56" s="31">
        <v>5</v>
      </c>
      <c r="BU56" s="32">
        <f>SUM($BT$56:$BT$56)</f>
        <v>5</v>
      </c>
      <c r="BV56" s="31">
        <v>41</v>
      </c>
      <c r="BW56" s="32">
        <f>SUM($BV$56:$BV$56)</f>
        <v>41</v>
      </c>
      <c r="BX56" s="31">
        <v>3</v>
      </c>
      <c r="BY56" s="31">
        <v>2</v>
      </c>
      <c r="BZ56" s="31">
        <v>2</v>
      </c>
      <c r="CA56" s="31">
        <v>2</v>
      </c>
      <c r="CB56" s="31">
        <v>1</v>
      </c>
      <c r="CC56" s="31">
        <v>2</v>
      </c>
      <c r="CD56" s="31">
        <v>4</v>
      </c>
      <c r="CE56" s="32">
        <f>SUM($BX$56:$CD$56)</f>
        <v>16</v>
      </c>
      <c r="CF56" s="31">
        <v>11</v>
      </c>
      <c r="CG56" s="31">
        <v>1</v>
      </c>
      <c r="CH56" s="31">
        <v>0</v>
      </c>
      <c r="CI56" s="39"/>
      <c r="CJ56" s="39"/>
      <c r="CK56" s="31">
        <v>2</v>
      </c>
      <c r="CL56" s="31">
        <v>2</v>
      </c>
      <c r="CM56" s="32">
        <f>SUM($CF$56:$CL$56)</f>
        <v>16</v>
      </c>
      <c r="CN56" s="31">
        <v>8</v>
      </c>
      <c r="CO56" s="31">
        <v>2</v>
      </c>
      <c r="CP56" s="32">
        <f>SUM($CN$56:$CO$56)</f>
        <v>10</v>
      </c>
      <c r="CQ56" s="31">
        <v>23</v>
      </c>
      <c r="CR56" s="32">
        <f>SUM($CQ$56:$CQ$56)</f>
        <v>23</v>
      </c>
      <c r="CS56" s="43"/>
      <c r="CT56" s="43"/>
      <c r="CU56" s="43"/>
      <c r="CV56" s="43"/>
      <c r="CW56" s="31">
        <v>-251</v>
      </c>
      <c r="CX56" s="31">
        <v>128</v>
      </c>
      <c r="CY56" s="32">
        <f>SUM($CS$56:$CX$56)</f>
        <v>-123</v>
      </c>
      <c r="CZ56" s="31">
        <v>0</v>
      </c>
      <c r="DA56" s="33">
        <v>0</v>
      </c>
      <c r="DB56" s="31"/>
      <c r="DC56" s="34" t="s">
        <v>111</v>
      </c>
    </row>
    <row r="57" spans="2:107" ht="15" x14ac:dyDescent="0.25">
      <c r="B57" s="18"/>
      <c r="C57" s="19" t="s">
        <v>216</v>
      </c>
      <c r="D57" s="20"/>
      <c r="E57" s="20" t="s">
        <v>188</v>
      </c>
      <c r="F57" s="20">
        <v>61</v>
      </c>
      <c r="G57" s="20" t="s">
        <v>188</v>
      </c>
      <c r="H57" s="20" t="s">
        <v>188</v>
      </c>
      <c r="I57" s="20" t="s">
        <v>188</v>
      </c>
      <c r="J57" s="20" t="s">
        <v>188</v>
      </c>
      <c r="K57" s="21"/>
      <c r="L57" s="40"/>
      <c r="M57" s="40"/>
      <c r="N57" s="40"/>
      <c r="O57" s="20" t="s">
        <v>188</v>
      </c>
      <c r="P57" s="20" t="s">
        <v>188</v>
      </c>
      <c r="Q57" s="40"/>
      <c r="R57" s="21"/>
      <c r="S57" s="20" t="s">
        <v>188</v>
      </c>
      <c r="T57" s="21"/>
      <c r="U57" s="20"/>
      <c r="V57" s="21"/>
      <c r="W57" s="20"/>
      <c r="X57" s="20" t="s">
        <v>188</v>
      </c>
      <c r="Y57" s="20"/>
      <c r="Z57" s="20" t="s">
        <v>188</v>
      </c>
      <c r="AA57" s="20" t="s">
        <v>188</v>
      </c>
      <c r="AB57" s="20" t="s">
        <v>188</v>
      </c>
      <c r="AC57" s="20" t="s">
        <v>188</v>
      </c>
      <c r="AD57" s="21"/>
      <c r="AE57" s="20"/>
      <c r="AF57" s="20"/>
      <c r="AG57" s="20" t="s">
        <v>188</v>
      </c>
      <c r="AH57" s="35"/>
      <c r="AI57" s="35"/>
      <c r="AJ57" s="20" t="s">
        <v>188</v>
      </c>
      <c r="AK57" s="20" t="s">
        <v>188</v>
      </c>
      <c r="AL57" s="21"/>
      <c r="AM57" s="20">
        <v>58</v>
      </c>
      <c r="AN57" s="20" t="s">
        <v>188</v>
      </c>
      <c r="AO57" s="21"/>
      <c r="AP57" s="20">
        <v>94</v>
      </c>
      <c r="AQ57" s="21"/>
      <c r="AR57" s="40"/>
      <c r="AS57" s="40"/>
      <c r="AT57" s="40"/>
      <c r="AU57" s="40"/>
      <c r="AV57" s="40"/>
      <c r="AW57" s="20" t="s">
        <v>188</v>
      </c>
      <c r="AX57" s="21"/>
      <c r="AY57" s="18"/>
      <c r="AZ57" s="18"/>
      <c r="BA57" s="18"/>
      <c r="BB57" s="18"/>
      <c r="BD57" s="18"/>
      <c r="BE57" s="22">
        <f>SUM($BE$55:$BE$56)</f>
        <v>1954</v>
      </c>
      <c r="BF57" s="22">
        <f>SUM($BF$55:$BF$56)</f>
        <v>404</v>
      </c>
      <c r="BG57" s="22">
        <f>SUM($BG$55:$BG$56)</f>
        <v>672</v>
      </c>
      <c r="BH57" s="22">
        <f>SUM($BH$55:$BH$56)</f>
        <v>442</v>
      </c>
      <c r="BI57" s="22">
        <f>SUM($BI$55:$BI$56)</f>
        <v>804</v>
      </c>
      <c r="BJ57" s="22">
        <f>SUM($BJ$55:$BJ$56)</f>
        <v>602</v>
      </c>
      <c r="BK57" s="22">
        <f>SUM($BK$55:$BK$56)</f>
        <v>506</v>
      </c>
      <c r="BL57" s="23">
        <f>SUM($BL$55:$BL$56)</f>
        <v>5384</v>
      </c>
      <c r="BM57" s="43"/>
      <c r="BN57" s="43"/>
      <c r="BO57" s="43"/>
      <c r="BP57" s="22">
        <f>SUM($BP$55:$BP$56)</f>
        <v>1034</v>
      </c>
      <c r="BQ57" s="22">
        <f>SUM($BQ$55:$BQ$56)</f>
        <v>285</v>
      </c>
      <c r="BR57" s="43"/>
      <c r="BS57" s="23">
        <f>SUM($BS$55:$BS$56)</f>
        <v>1319</v>
      </c>
      <c r="BT57" s="22">
        <f>SUM($BT$55:$BT$56)</f>
        <v>584</v>
      </c>
      <c r="BU57" s="23">
        <f>SUM($BU$55:$BU$56)</f>
        <v>584</v>
      </c>
      <c r="BV57" s="22">
        <f>SUM($BV$55:$BV$56)</f>
        <v>7486</v>
      </c>
      <c r="BW57" s="23">
        <f>SUM($BW$55:$BW$56)</f>
        <v>7486</v>
      </c>
      <c r="BX57" s="22">
        <f>SUM($BX$55:$BX$56)</f>
        <v>4248</v>
      </c>
      <c r="BY57" s="22">
        <f>SUM($BY$55:$BY$56)</f>
        <v>1629</v>
      </c>
      <c r="BZ57" s="22">
        <f>SUM($BZ$55:$BZ$56)</f>
        <v>5895</v>
      </c>
      <c r="CA57" s="22">
        <f>SUM($CA$55:$CA$56)</f>
        <v>1606</v>
      </c>
      <c r="CB57" s="22">
        <f>SUM($CB$55:$CB$56)</f>
        <v>1929</v>
      </c>
      <c r="CC57" s="22">
        <f>SUM($CC$55:$CC$56)</f>
        <v>946</v>
      </c>
      <c r="CD57" s="22">
        <f>SUM($CD$55:$CD$56)</f>
        <v>987</v>
      </c>
      <c r="CE57" s="23">
        <f>SUM($CE$55:$CE$56)</f>
        <v>17240</v>
      </c>
      <c r="CF57" s="22">
        <f>SUM($CF$55:$CF$56)</f>
        <v>7368</v>
      </c>
      <c r="CG57" s="22">
        <f>SUM($CG$55:$CG$56)</f>
        <v>4159</v>
      </c>
      <c r="CH57" s="22">
        <f>SUM($CH$55:$CH$56)</f>
        <v>1822</v>
      </c>
      <c r="CI57" s="36">
        <f>SUM($CI$55:$CI$56)</f>
        <v>8836</v>
      </c>
      <c r="CJ57" s="36">
        <f>SUM($CJ$55:$CJ$56)</f>
        <v>8836</v>
      </c>
      <c r="CK57" s="22">
        <f>SUM($CK$55:$CK$56)</f>
        <v>1875</v>
      </c>
      <c r="CL57" s="22">
        <f>SUM($CL$55:$CL$56)</f>
        <v>1537</v>
      </c>
      <c r="CM57" s="23">
        <f>SUM($CM$55:$CM$56)</f>
        <v>34433</v>
      </c>
      <c r="CN57" s="22">
        <f>SUM($CN$55:$CN$56)</f>
        <v>820</v>
      </c>
      <c r="CO57" s="22">
        <f>SUM($CO$55:$CO$56)</f>
        <v>397</v>
      </c>
      <c r="CP57" s="23">
        <f>SUM($CP$55:$CP$56)</f>
        <v>1217</v>
      </c>
      <c r="CQ57" s="22">
        <f>SUM($CQ$55:$CQ$56)</f>
        <v>2571</v>
      </c>
      <c r="CR57" s="23">
        <f>SUM($CR$55:$CR$56)</f>
        <v>2571</v>
      </c>
      <c r="CS57" s="43"/>
      <c r="CT57" s="43"/>
      <c r="CU57" s="43"/>
      <c r="CV57" s="43"/>
      <c r="CW57" s="22">
        <f>SUM($CW$55:$CW$56)</f>
        <v>2</v>
      </c>
      <c r="CX57" s="22">
        <f>SUM($CX$55:$CX$56)</f>
        <v>400</v>
      </c>
      <c r="CY57" s="23">
        <f>SUM($CY$55:$CY$56)</f>
        <v>402</v>
      </c>
      <c r="CZ57" s="22">
        <f>SUM($CZ$55:$CZ$56)</f>
        <v>1</v>
      </c>
      <c r="DA57" s="24">
        <f>SUM($DA$55:$DA$56)</f>
        <v>49</v>
      </c>
      <c r="DB57" s="22">
        <f>SUM($BE$57:$DA$57,-$BL$57,-$BS$57,-$BU$57,-$BW$57,-$CE$57,-$CM$57,-$CP$57,-$CR$57,-$CY$57)</f>
        <v>70686</v>
      </c>
      <c r="DC57" s="25" t="s">
        <v>218</v>
      </c>
    </row>
    <row r="58" spans="2:107" ht="15" x14ac:dyDescent="0.25">
      <c r="B58" s="26">
        <v>25</v>
      </c>
      <c r="C58" s="27" t="s">
        <v>219</v>
      </c>
      <c r="D58" s="28">
        <v>0</v>
      </c>
      <c r="E58" s="28">
        <v>0</v>
      </c>
      <c r="F58" s="28">
        <v>1</v>
      </c>
      <c r="G58" s="28">
        <v>0</v>
      </c>
      <c r="H58" s="28">
        <v>0</v>
      </c>
      <c r="I58" s="28">
        <v>0</v>
      </c>
      <c r="J58" s="28">
        <v>0</v>
      </c>
      <c r="K58" s="29">
        <f>SUM($D$58:$J$58)</f>
        <v>1</v>
      </c>
      <c r="L58" s="41"/>
      <c r="M58" s="41"/>
      <c r="N58" s="41"/>
      <c r="O58" s="28">
        <v>0</v>
      </c>
      <c r="P58" s="28">
        <v>0</v>
      </c>
      <c r="Q58" s="41"/>
      <c r="R58" s="29">
        <f>SUM($L$58:$Q$58)</f>
        <v>0</v>
      </c>
      <c r="S58" s="28">
        <v>0</v>
      </c>
      <c r="T58" s="29">
        <f>SUM($S$58:$S$58)</f>
        <v>0</v>
      </c>
      <c r="U58" s="28">
        <v>1</v>
      </c>
      <c r="V58" s="29">
        <f>SUM($U$58:$U$58)</f>
        <v>1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9">
        <f>SUM($W$58:$AC$58)</f>
        <v>0</v>
      </c>
      <c r="AE58" s="28">
        <v>0</v>
      </c>
      <c r="AF58" s="28">
        <v>0</v>
      </c>
      <c r="AG58" s="28">
        <v>0</v>
      </c>
      <c r="AH58" s="38"/>
      <c r="AI58" s="38"/>
      <c r="AJ58" s="28">
        <v>0</v>
      </c>
      <c r="AK58" s="28">
        <v>0</v>
      </c>
      <c r="AL58" s="29">
        <f>SUM($AE$58:$AK$58)</f>
        <v>0</v>
      </c>
      <c r="AM58" s="28">
        <v>1</v>
      </c>
      <c r="AN58" s="28">
        <v>0</v>
      </c>
      <c r="AO58" s="29">
        <f>SUM($AM$58:$AN$58)</f>
        <v>1</v>
      </c>
      <c r="AP58" s="28">
        <v>2</v>
      </c>
      <c r="AQ58" s="29">
        <f>SUM($AP$58:$AP$58)</f>
        <v>2</v>
      </c>
      <c r="AR58" s="41"/>
      <c r="AS58" s="41"/>
      <c r="AT58" s="41"/>
      <c r="AU58" s="41"/>
      <c r="AV58" s="41"/>
      <c r="AW58" s="28">
        <v>0</v>
      </c>
      <c r="AX58" s="29">
        <f>SUM($AR$58:$AW$58)</f>
        <v>0</v>
      </c>
      <c r="AY58" s="28">
        <v>0</v>
      </c>
      <c r="AZ58" s="28">
        <v>5</v>
      </c>
      <c r="BA58" s="30">
        <v>0.60328599999999999</v>
      </c>
      <c r="BB58" s="31">
        <v>2</v>
      </c>
      <c r="BD58" s="26">
        <v>25</v>
      </c>
      <c r="BE58" s="31">
        <v>0</v>
      </c>
      <c r="BF58" s="31">
        <v>0</v>
      </c>
      <c r="BG58" s="31">
        <v>0</v>
      </c>
      <c r="BH58" s="31">
        <v>0</v>
      </c>
      <c r="BI58" s="31">
        <v>0</v>
      </c>
      <c r="BJ58" s="31">
        <v>0</v>
      </c>
      <c r="BK58" s="31">
        <v>0</v>
      </c>
      <c r="BL58" s="32">
        <f>SUM($BE$58:$BK$58)</f>
        <v>0</v>
      </c>
      <c r="BM58" s="43"/>
      <c r="BN58" s="43"/>
      <c r="BO58" s="43"/>
      <c r="BP58" s="31">
        <v>0</v>
      </c>
      <c r="BQ58" s="31">
        <v>0</v>
      </c>
      <c r="BR58" s="43"/>
      <c r="BS58" s="32">
        <f>SUM($BM$58:$BR$58)</f>
        <v>0</v>
      </c>
      <c r="BT58" s="31">
        <v>0</v>
      </c>
      <c r="BU58" s="32">
        <f>SUM($BT$58:$BT$58)</f>
        <v>0</v>
      </c>
      <c r="BV58" s="31">
        <v>0</v>
      </c>
      <c r="BW58" s="32">
        <f>SUM($BV$58:$BV$58)</f>
        <v>0</v>
      </c>
      <c r="BX58" s="31">
        <v>0</v>
      </c>
      <c r="BY58" s="31">
        <v>0</v>
      </c>
      <c r="BZ58" s="31">
        <v>0</v>
      </c>
      <c r="CA58" s="31">
        <v>0</v>
      </c>
      <c r="CB58" s="31">
        <v>0</v>
      </c>
      <c r="CC58" s="31">
        <v>0</v>
      </c>
      <c r="CD58" s="31">
        <v>0</v>
      </c>
      <c r="CE58" s="32">
        <f>SUM($BX$58:$CD$58)</f>
        <v>0</v>
      </c>
      <c r="CF58" s="31">
        <v>0</v>
      </c>
      <c r="CG58" s="31">
        <v>0</v>
      </c>
      <c r="CH58" s="31">
        <v>0</v>
      </c>
      <c r="CI58" s="39"/>
      <c r="CJ58" s="39"/>
      <c r="CK58" s="31">
        <v>0</v>
      </c>
      <c r="CL58" s="31">
        <v>0</v>
      </c>
      <c r="CM58" s="32">
        <f>SUM($CF$58:$CL$58)</f>
        <v>0</v>
      </c>
      <c r="CN58" s="31">
        <v>0</v>
      </c>
      <c r="CO58" s="31">
        <v>0</v>
      </c>
      <c r="CP58" s="32">
        <f>SUM($CN$58:$CO$58)</f>
        <v>0</v>
      </c>
      <c r="CQ58" s="31">
        <v>1</v>
      </c>
      <c r="CR58" s="32">
        <f>SUM($CQ$58:$CQ$58)</f>
        <v>1</v>
      </c>
      <c r="CS58" s="43"/>
      <c r="CT58" s="43"/>
      <c r="CU58" s="43"/>
      <c r="CV58" s="43"/>
      <c r="CW58" s="31">
        <v>-2</v>
      </c>
      <c r="CX58" s="31">
        <v>0</v>
      </c>
      <c r="CY58" s="32">
        <f>SUM($CS$58:$CX$58)</f>
        <v>-2</v>
      </c>
      <c r="CZ58" s="31">
        <v>0</v>
      </c>
      <c r="DA58" s="33">
        <v>1</v>
      </c>
      <c r="DB58" s="31"/>
      <c r="DC58" s="34" t="s">
        <v>111</v>
      </c>
    </row>
    <row r="59" spans="2:107" ht="15" x14ac:dyDescent="0.25">
      <c r="B59" s="18"/>
      <c r="C59" s="19" t="s">
        <v>216</v>
      </c>
      <c r="D59" s="20"/>
      <c r="E59" s="20" t="s">
        <v>188</v>
      </c>
      <c r="F59" s="20">
        <v>62</v>
      </c>
      <c r="G59" s="20" t="s">
        <v>188</v>
      </c>
      <c r="H59" s="20" t="s">
        <v>188</v>
      </c>
      <c r="I59" s="20" t="s">
        <v>188</v>
      </c>
      <c r="J59" s="20" t="s">
        <v>188</v>
      </c>
      <c r="K59" s="21"/>
      <c r="L59" s="40"/>
      <c r="M59" s="40"/>
      <c r="N59" s="40"/>
      <c r="O59" s="20" t="s">
        <v>188</v>
      </c>
      <c r="P59" s="20" t="s">
        <v>188</v>
      </c>
      <c r="Q59" s="40"/>
      <c r="R59" s="21"/>
      <c r="S59" s="20" t="s">
        <v>188</v>
      </c>
      <c r="T59" s="21"/>
      <c r="U59" s="20"/>
      <c r="V59" s="21"/>
      <c r="W59" s="20"/>
      <c r="X59" s="20" t="s">
        <v>188</v>
      </c>
      <c r="Y59" s="20"/>
      <c r="Z59" s="20" t="s">
        <v>188</v>
      </c>
      <c r="AA59" s="20" t="s">
        <v>188</v>
      </c>
      <c r="AB59" s="20" t="s">
        <v>188</v>
      </c>
      <c r="AC59" s="20" t="s">
        <v>188</v>
      </c>
      <c r="AD59" s="21"/>
      <c r="AE59" s="20"/>
      <c r="AF59" s="20"/>
      <c r="AG59" s="20" t="s">
        <v>188</v>
      </c>
      <c r="AH59" s="35"/>
      <c r="AI59" s="35"/>
      <c r="AJ59" s="20" t="s">
        <v>188</v>
      </c>
      <c r="AK59" s="20" t="s">
        <v>188</v>
      </c>
      <c r="AL59" s="21"/>
      <c r="AM59" s="20" t="s">
        <v>188</v>
      </c>
      <c r="AN59" s="20" t="s">
        <v>188</v>
      </c>
      <c r="AO59" s="21"/>
      <c r="AP59" s="20" t="s">
        <v>188</v>
      </c>
      <c r="AQ59" s="21"/>
      <c r="AR59" s="40"/>
      <c r="AS59" s="40"/>
      <c r="AT59" s="40"/>
      <c r="AU59" s="40"/>
      <c r="AV59" s="40"/>
      <c r="AW59" s="20" t="s">
        <v>188</v>
      </c>
      <c r="AX59" s="21"/>
      <c r="AY59" s="18"/>
      <c r="AZ59" s="18"/>
      <c r="BA59" s="18"/>
      <c r="BB59" s="18"/>
      <c r="BD59" s="18"/>
      <c r="BE59" s="22">
        <f>SUM($BE$57:$BE$58)</f>
        <v>1954</v>
      </c>
      <c r="BF59" s="22">
        <f>SUM($BF$57:$BF$58)</f>
        <v>404</v>
      </c>
      <c r="BG59" s="22">
        <f>SUM($BG$57:$BG$58)</f>
        <v>672</v>
      </c>
      <c r="BH59" s="22">
        <f>SUM($BH$57:$BH$58)</f>
        <v>442</v>
      </c>
      <c r="BI59" s="22">
        <f>SUM($BI$57:$BI$58)</f>
        <v>804</v>
      </c>
      <c r="BJ59" s="22">
        <f>SUM($BJ$57:$BJ$58)</f>
        <v>602</v>
      </c>
      <c r="BK59" s="22">
        <f>SUM($BK$57:$BK$58)</f>
        <v>506</v>
      </c>
      <c r="BL59" s="23">
        <f>SUM($BL$57:$BL$58)</f>
        <v>5384</v>
      </c>
      <c r="BM59" s="43"/>
      <c r="BN59" s="43"/>
      <c r="BO59" s="43"/>
      <c r="BP59" s="22">
        <f>SUM($BP$57:$BP$58)</f>
        <v>1034</v>
      </c>
      <c r="BQ59" s="22">
        <f>SUM($BQ$57:$BQ$58)</f>
        <v>285</v>
      </c>
      <c r="BR59" s="43"/>
      <c r="BS59" s="23">
        <f>SUM($BS$57:$BS$58)</f>
        <v>1319</v>
      </c>
      <c r="BT59" s="22">
        <f>SUM($BT$57:$BT$58)</f>
        <v>584</v>
      </c>
      <c r="BU59" s="23">
        <f>SUM($BU$57:$BU$58)</f>
        <v>584</v>
      </c>
      <c r="BV59" s="22">
        <f>SUM($BV$57:$BV$58)</f>
        <v>7486</v>
      </c>
      <c r="BW59" s="23">
        <f>SUM($BW$57:$BW$58)</f>
        <v>7486</v>
      </c>
      <c r="BX59" s="22">
        <f>SUM($BX$57:$BX$58)</f>
        <v>4248</v>
      </c>
      <c r="BY59" s="22">
        <f>SUM($BY$57:$BY$58)</f>
        <v>1629</v>
      </c>
      <c r="BZ59" s="22">
        <f>SUM($BZ$57:$BZ$58)</f>
        <v>5895</v>
      </c>
      <c r="CA59" s="22">
        <f>SUM($CA$57:$CA$58)</f>
        <v>1606</v>
      </c>
      <c r="CB59" s="22">
        <f>SUM($CB$57:$CB$58)</f>
        <v>1929</v>
      </c>
      <c r="CC59" s="22">
        <f>SUM($CC$57:$CC$58)</f>
        <v>946</v>
      </c>
      <c r="CD59" s="22">
        <f>SUM($CD$57:$CD$58)</f>
        <v>987</v>
      </c>
      <c r="CE59" s="23">
        <f>SUM($CE$57:$CE$58)</f>
        <v>17240</v>
      </c>
      <c r="CF59" s="22">
        <f>SUM($CF$57:$CF$58)</f>
        <v>7368</v>
      </c>
      <c r="CG59" s="22">
        <f>SUM($CG$57:$CG$58)</f>
        <v>4159</v>
      </c>
      <c r="CH59" s="22">
        <f>SUM($CH$57:$CH$58)</f>
        <v>1822</v>
      </c>
      <c r="CI59" s="36">
        <f>SUM($CI$57:$CI$58)</f>
        <v>8836</v>
      </c>
      <c r="CJ59" s="36">
        <f>SUM($CJ$57:$CJ$58)</f>
        <v>8836</v>
      </c>
      <c r="CK59" s="22">
        <f>SUM($CK$57:$CK$58)</f>
        <v>1875</v>
      </c>
      <c r="CL59" s="22">
        <f>SUM($CL$57:$CL$58)</f>
        <v>1537</v>
      </c>
      <c r="CM59" s="23">
        <f>SUM($CM$57:$CM$58)</f>
        <v>34433</v>
      </c>
      <c r="CN59" s="22">
        <f>SUM($CN$57:$CN$58)</f>
        <v>820</v>
      </c>
      <c r="CO59" s="22">
        <f>SUM($CO$57:$CO$58)</f>
        <v>397</v>
      </c>
      <c r="CP59" s="23">
        <f>SUM($CP$57:$CP$58)</f>
        <v>1217</v>
      </c>
      <c r="CQ59" s="22">
        <f>SUM($CQ$57:$CQ$58)</f>
        <v>2572</v>
      </c>
      <c r="CR59" s="23">
        <f>SUM($CR$57:$CR$58)</f>
        <v>2572</v>
      </c>
      <c r="CS59" s="43"/>
      <c r="CT59" s="43"/>
      <c r="CU59" s="43"/>
      <c r="CV59" s="43"/>
      <c r="CW59" s="22">
        <f>SUM($CW$57:$CW$58)</f>
        <v>0</v>
      </c>
      <c r="CX59" s="22">
        <f>SUM($CX$57:$CX$58)</f>
        <v>400</v>
      </c>
      <c r="CY59" s="23">
        <f>SUM($CY$57:$CY$58)</f>
        <v>400</v>
      </c>
      <c r="CZ59" s="22">
        <f>SUM($CZ$57:$CZ$58)</f>
        <v>1</v>
      </c>
      <c r="DA59" s="24">
        <f>SUM($DA$57:$DA$58)</f>
        <v>50</v>
      </c>
      <c r="DB59" s="22">
        <f>SUM($BE$59:$DA$59,-$BL$59,-$BS$59,-$BU$59,-$BW$59,-$CE$59,-$CM$59,-$CP$59,-$CR$59,-$CY$59)</f>
        <v>70686</v>
      </c>
      <c r="DC59" s="25" t="s">
        <v>218</v>
      </c>
    </row>
    <row r="60" spans="2:107" ht="15" x14ac:dyDescent="0.25">
      <c r="B60" s="26">
        <v>26</v>
      </c>
      <c r="C60" s="27" t="s">
        <v>201</v>
      </c>
      <c r="D60" s="28">
        <v>0</v>
      </c>
      <c r="E60" s="28">
        <v>0</v>
      </c>
      <c r="F60" s="28">
        <v>1</v>
      </c>
      <c r="G60" s="28">
        <v>0</v>
      </c>
      <c r="H60" s="28">
        <v>0</v>
      </c>
      <c r="I60" s="28">
        <v>0</v>
      </c>
      <c r="J60" s="28">
        <v>0</v>
      </c>
      <c r="K60" s="29">
        <f>SUM($D$60:$J$60)</f>
        <v>1</v>
      </c>
      <c r="L60" s="41"/>
      <c r="M60" s="41"/>
      <c r="N60" s="41"/>
      <c r="O60" s="28">
        <v>0</v>
      </c>
      <c r="P60" s="28">
        <v>0</v>
      </c>
      <c r="Q60" s="41"/>
      <c r="R60" s="29">
        <f>SUM($L$60:$Q$60)</f>
        <v>0</v>
      </c>
      <c r="S60" s="28">
        <v>0</v>
      </c>
      <c r="T60" s="29">
        <f>SUM($S$60:$S$60)</f>
        <v>0</v>
      </c>
      <c r="U60" s="28">
        <v>1</v>
      </c>
      <c r="V60" s="29">
        <f>SUM($U$60:$U$60)</f>
        <v>1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9">
        <f>SUM($W$60:$AC$60)</f>
        <v>0</v>
      </c>
      <c r="AE60" s="28">
        <v>0</v>
      </c>
      <c r="AF60" s="28">
        <v>0</v>
      </c>
      <c r="AG60" s="28">
        <v>0</v>
      </c>
      <c r="AH60" s="38"/>
      <c r="AI60" s="38"/>
      <c r="AJ60" s="28">
        <v>0</v>
      </c>
      <c r="AK60" s="28">
        <v>0</v>
      </c>
      <c r="AL60" s="29">
        <f>SUM($AE$60:$AK$60)</f>
        <v>0</v>
      </c>
      <c r="AM60" s="28">
        <v>0</v>
      </c>
      <c r="AN60" s="28">
        <v>0</v>
      </c>
      <c r="AO60" s="29">
        <f>SUM($AM$60:$AN$60)</f>
        <v>0</v>
      </c>
      <c r="AP60" s="28">
        <v>0</v>
      </c>
      <c r="AQ60" s="29">
        <f>SUM($AP$60:$AP$60)</f>
        <v>0</v>
      </c>
      <c r="AR60" s="41"/>
      <c r="AS60" s="41"/>
      <c r="AT60" s="41"/>
      <c r="AU60" s="41"/>
      <c r="AV60" s="41"/>
      <c r="AW60" s="28">
        <v>0</v>
      </c>
      <c r="AX60" s="29">
        <f>SUM($AR$60:$AW$60)</f>
        <v>0</v>
      </c>
      <c r="AY60" s="28">
        <v>0</v>
      </c>
      <c r="AZ60" s="28">
        <v>2</v>
      </c>
      <c r="BA60" s="30">
        <v>0.127582</v>
      </c>
      <c r="BB60" s="31">
        <v>0</v>
      </c>
      <c r="BD60" s="26">
        <v>26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2">
        <f>SUM($BE$60:$BK$60)</f>
        <v>0</v>
      </c>
      <c r="BM60" s="43"/>
      <c r="BN60" s="43"/>
      <c r="BO60" s="43"/>
      <c r="BP60" s="31">
        <v>0</v>
      </c>
      <c r="BQ60" s="31">
        <v>0</v>
      </c>
      <c r="BR60" s="43"/>
      <c r="BS60" s="32">
        <f>SUM($BM$60:$BR$60)</f>
        <v>0</v>
      </c>
      <c r="BT60" s="31">
        <v>0</v>
      </c>
      <c r="BU60" s="32">
        <f>SUM($BT$60:$BT$60)</f>
        <v>0</v>
      </c>
      <c r="BV60" s="31">
        <v>0</v>
      </c>
      <c r="BW60" s="32">
        <f>SUM($BV$60:$BV$60)</f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2">
        <f>SUM($BX$60:$CD$60)</f>
        <v>0</v>
      </c>
      <c r="CF60" s="31">
        <v>0</v>
      </c>
      <c r="CG60" s="31">
        <v>0</v>
      </c>
      <c r="CH60" s="31">
        <v>0</v>
      </c>
      <c r="CI60" s="39"/>
      <c r="CJ60" s="39"/>
      <c r="CK60" s="31">
        <v>0</v>
      </c>
      <c r="CL60" s="31">
        <v>0</v>
      </c>
      <c r="CM60" s="32">
        <f>SUM($CF$60:$CL$60)</f>
        <v>0</v>
      </c>
      <c r="CN60" s="31">
        <v>0</v>
      </c>
      <c r="CO60" s="31">
        <v>0</v>
      </c>
      <c r="CP60" s="32">
        <f>SUM($CN$60:$CO$60)</f>
        <v>0</v>
      </c>
      <c r="CQ60" s="31">
        <v>0</v>
      </c>
      <c r="CR60" s="32">
        <f>SUM($CQ$60:$CQ$60)</f>
        <v>0</v>
      </c>
      <c r="CS60" s="43"/>
      <c r="CT60" s="43"/>
      <c r="CU60" s="43"/>
      <c r="CV60" s="43"/>
      <c r="CW60" s="31">
        <v>0</v>
      </c>
      <c r="CX60" s="31">
        <v>0</v>
      </c>
      <c r="CY60" s="32">
        <f>SUM($CS$60:$CX$60)</f>
        <v>0</v>
      </c>
      <c r="CZ60" s="31">
        <v>0</v>
      </c>
      <c r="DA60" s="33">
        <v>0</v>
      </c>
      <c r="DB60" s="31"/>
      <c r="DC60" s="34" t="s">
        <v>111</v>
      </c>
    </row>
    <row r="61" spans="2:107" ht="15" x14ac:dyDescent="0.25">
      <c r="B61" s="18"/>
      <c r="C61" s="19" t="s">
        <v>220</v>
      </c>
      <c r="D61" s="20"/>
      <c r="E61" s="20">
        <v>36</v>
      </c>
      <c r="F61" s="20">
        <v>60</v>
      </c>
      <c r="G61" s="20">
        <v>39</v>
      </c>
      <c r="H61" s="20">
        <v>69</v>
      </c>
      <c r="I61" s="20">
        <v>48</v>
      </c>
      <c r="J61" s="20">
        <v>42</v>
      </c>
      <c r="K61" s="21"/>
      <c r="L61" s="40"/>
      <c r="M61" s="40"/>
      <c r="N61" s="40"/>
      <c r="O61" s="20">
        <v>63</v>
      </c>
      <c r="P61" s="40"/>
      <c r="Q61" s="40"/>
      <c r="R61" s="21"/>
      <c r="S61" s="20">
        <v>45</v>
      </c>
      <c r="T61" s="21"/>
      <c r="U61" s="20"/>
      <c r="V61" s="21"/>
      <c r="W61" s="20"/>
      <c r="X61" s="20">
        <v>79</v>
      </c>
      <c r="Y61" s="20"/>
      <c r="Z61" s="20">
        <v>72</v>
      </c>
      <c r="AA61" s="20">
        <v>87</v>
      </c>
      <c r="AB61" s="20">
        <v>51</v>
      </c>
      <c r="AC61" s="20">
        <v>54</v>
      </c>
      <c r="AD61" s="21"/>
      <c r="AE61" s="20"/>
      <c r="AF61" s="20"/>
      <c r="AG61" s="20">
        <v>75</v>
      </c>
      <c r="AH61" s="35"/>
      <c r="AI61" s="35"/>
      <c r="AJ61" s="20">
        <v>83</v>
      </c>
      <c r="AK61" s="20">
        <v>66</v>
      </c>
      <c r="AL61" s="21"/>
      <c r="AM61" s="20">
        <v>57</v>
      </c>
      <c r="AN61" s="20">
        <v>30</v>
      </c>
      <c r="AO61" s="21"/>
      <c r="AP61" s="20">
        <v>92</v>
      </c>
      <c r="AQ61" s="21"/>
      <c r="AR61" s="40"/>
      <c r="AS61" s="40"/>
      <c r="AT61" s="40"/>
      <c r="AU61" s="40"/>
      <c r="AV61" s="40"/>
      <c r="AW61" s="20">
        <v>33</v>
      </c>
      <c r="AX61" s="21"/>
      <c r="AY61" s="18"/>
      <c r="AZ61" s="18"/>
      <c r="BA61" s="18"/>
      <c r="BB61" s="18"/>
      <c r="BD61" s="18"/>
      <c r="BE61" s="22">
        <f>SUM($BE$59:$BE$60)</f>
        <v>1954</v>
      </c>
      <c r="BF61" s="22">
        <f>SUM($BF$59:$BF$60)</f>
        <v>404</v>
      </c>
      <c r="BG61" s="22">
        <f>SUM($BG$59:$BG$60)</f>
        <v>672</v>
      </c>
      <c r="BH61" s="22">
        <f>SUM($BH$59:$BH$60)</f>
        <v>442</v>
      </c>
      <c r="BI61" s="22">
        <f>SUM($BI$59:$BI$60)</f>
        <v>804</v>
      </c>
      <c r="BJ61" s="22">
        <f>SUM($BJ$59:$BJ$60)</f>
        <v>602</v>
      </c>
      <c r="BK61" s="22">
        <f>SUM($BK$59:$BK$60)</f>
        <v>506</v>
      </c>
      <c r="BL61" s="23">
        <f>SUM($BL$59:$BL$60)</f>
        <v>5384</v>
      </c>
      <c r="BM61" s="43"/>
      <c r="BN61" s="43"/>
      <c r="BO61" s="43"/>
      <c r="BP61" s="22">
        <f>SUM($BP$59:$BP$60)</f>
        <v>1034</v>
      </c>
      <c r="BQ61" s="22">
        <f>SUM($BQ$59:$BQ$60)</f>
        <v>285</v>
      </c>
      <c r="BR61" s="43"/>
      <c r="BS61" s="23">
        <f>SUM($BS$59:$BS$60)</f>
        <v>1319</v>
      </c>
      <c r="BT61" s="22">
        <f>SUM($BT$59:$BT$60)</f>
        <v>584</v>
      </c>
      <c r="BU61" s="23">
        <f>SUM($BU$59:$BU$60)</f>
        <v>584</v>
      </c>
      <c r="BV61" s="22">
        <f>SUM($BV$59:$BV$60)</f>
        <v>7486</v>
      </c>
      <c r="BW61" s="23">
        <f>SUM($BW$59:$BW$60)</f>
        <v>7486</v>
      </c>
      <c r="BX61" s="22">
        <f>SUM($BX$59:$BX$60)</f>
        <v>4248</v>
      </c>
      <c r="BY61" s="22">
        <f>SUM($BY$59:$BY$60)</f>
        <v>1629</v>
      </c>
      <c r="BZ61" s="22">
        <f>SUM($BZ$59:$BZ$60)</f>
        <v>5895</v>
      </c>
      <c r="CA61" s="22">
        <f>SUM($CA$59:$CA$60)</f>
        <v>1606</v>
      </c>
      <c r="CB61" s="22">
        <f>SUM($CB$59:$CB$60)</f>
        <v>1929</v>
      </c>
      <c r="CC61" s="22">
        <f>SUM($CC$59:$CC$60)</f>
        <v>946</v>
      </c>
      <c r="CD61" s="22">
        <f>SUM($CD$59:$CD$60)</f>
        <v>987</v>
      </c>
      <c r="CE61" s="23">
        <f>SUM($CE$59:$CE$60)</f>
        <v>17240</v>
      </c>
      <c r="CF61" s="22">
        <f>SUM($CF$59:$CF$60)</f>
        <v>7368</v>
      </c>
      <c r="CG61" s="22">
        <f>SUM($CG$59:$CG$60)</f>
        <v>4159</v>
      </c>
      <c r="CH61" s="22">
        <f>SUM($CH$59:$CH$60)</f>
        <v>1822</v>
      </c>
      <c r="CI61" s="36">
        <f>SUM($CI$59:$CI$60)</f>
        <v>8836</v>
      </c>
      <c r="CJ61" s="36">
        <f>SUM($CJ$59:$CJ$60)</f>
        <v>8836</v>
      </c>
      <c r="CK61" s="22">
        <f>SUM($CK$59:$CK$60)</f>
        <v>1875</v>
      </c>
      <c r="CL61" s="22">
        <f>SUM($CL$59:$CL$60)</f>
        <v>1537</v>
      </c>
      <c r="CM61" s="23">
        <f>SUM($CM$59:$CM$60)</f>
        <v>34433</v>
      </c>
      <c r="CN61" s="22">
        <f>SUM($CN$59:$CN$60)</f>
        <v>820</v>
      </c>
      <c r="CO61" s="22">
        <f>SUM($CO$59:$CO$60)</f>
        <v>397</v>
      </c>
      <c r="CP61" s="23">
        <f>SUM($CP$59:$CP$60)</f>
        <v>1217</v>
      </c>
      <c r="CQ61" s="22">
        <f>SUM($CQ$59:$CQ$60)</f>
        <v>2572</v>
      </c>
      <c r="CR61" s="23">
        <f>SUM($CR$59:$CR$60)</f>
        <v>2572</v>
      </c>
      <c r="CS61" s="43"/>
      <c r="CT61" s="43"/>
      <c r="CU61" s="43"/>
      <c r="CV61" s="43"/>
      <c r="CW61" s="42">
        <f>SUM($CW$59:$CW$60)</f>
        <v>0</v>
      </c>
      <c r="CX61" s="22">
        <f>SUM($CX$59:$CX$60)</f>
        <v>400</v>
      </c>
      <c r="CY61" s="23">
        <f>SUM($CY$59:$CY$60)</f>
        <v>400</v>
      </c>
      <c r="CZ61" s="22">
        <f>SUM($CZ$59:$CZ$60)</f>
        <v>1</v>
      </c>
      <c r="DA61" s="24">
        <f>SUM($DA$59:$DA$60)</f>
        <v>50</v>
      </c>
      <c r="DB61" s="22">
        <f>SUM($BE$61:$DA$61,-$BL$61,-$BS$61,-$BU$61,-$BW$61,-$CE$61,-$CM$61,-$CP$61,-$CR$61,-$CY$61)</f>
        <v>70686</v>
      </c>
      <c r="DC61" s="25" t="s">
        <v>112</v>
      </c>
    </row>
    <row r="62" spans="2:107" ht="15" x14ac:dyDescent="0.25">
      <c r="B62" s="26">
        <v>27</v>
      </c>
      <c r="C62" s="27" t="s">
        <v>221</v>
      </c>
      <c r="D62" s="28">
        <v>3</v>
      </c>
      <c r="E62" s="28">
        <v>1</v>
      </c>
      <c r="F62" s="28">
        <v>2</v>
      </c>
      <c r="G62" s="28">
        <v>3</v>
      </c>
      <c r="H62" s="28">
        <v>4</v>
      </c>
      <c r="I62" s="28">
        <v>1</v>
      </c>
      <c r="J62" s="28">
        <v>5</v>
      </c>
      <c r="K62" s="29">
        <f>SUM($D$62:$J$62)</f>
        <v>19</v>
      </c>
      <c r="L62" s="41"/>
      <c r="M62" s="41"/>
      <c r="N62" s="41"/>
      <c r="O62" s="28">
        <v>146</v>
      </c>
      <c r="P62" s="41" t="s">
        <v>86</v>
      </c>
      <c r="Q62" s="41"/>
      <c r="R62" s="29">
        <f>SUM($L$62:$Q$62)</f>
        <v>146</v>
      </c>
      <c r="S62" s="28">
        <v>14</v>
      </c>
      <c r="T62" s="29">
        <f>SUM($S$62:$S$62)</f>
        <v>14</v>
      </c>
      <c r="U62" s="28">
        <v>35</v>
      </c>
      <c r="V62" s="29">
        <f>SUM($U$62:$U$62)</f>
        <v>35</v>
      </c>
      <c r="W62" s="28">
        <v>5</v>
      </c>
      <c r="X62" s="28">
        <v>2</v>
      </c>
      <c r="Y62" s="28">
        <v>7</v>
      </c>
      <c r="Z62" s="28">
        <v>2</v>
      </c>
      <c r="AA62" s="28">
        <v>2</v>
      </c>
      <c r="AB62" s="28">
        <v>2</v>
      </c>
      <c r="AC62" s="28">
        <v>3</v>
      </c>
      <c r="AD62" s="29">
        <f>SUM($W$62:$AC$62)</f>
        <v>23</v>
      </c>
      <c r="AE62" s="28">
        <v>18</v>
      </c>
      <c r="AF62" s="28">
        <v>2</v>
      </c>
      <c r="AG62" s="28">
        <v>2</v>
      </c>
      <c r="AH62" s="38"/>
      <c r="AI62" s="38"/>
      <c r="AJ62" s="28">
        <v>2</v>
      </c>
      <c r="AK62" s="28">
        <v>3</v>
      </c>
      <c r="AL62" s="29">
        <f>SUM($AE$62:$AK$62)</f>
        <v>27</v>
      </c>
      <c r="AM62" s="28">
        <v>5</v>
      </c>
      <c r="AN62" s="28">
        <v>3</v>
      </c>
      <c r="AO62" s="29">
        <f>SUM($AM$62:$AN$62)</f>
        <v>8</v>
      </c>
      <c r="AP62" s="28">
        <v>7</v>
      </c>
      <c r="AQ62" s="29">
        <f>SUM($AP$62:$AP$62)</f>
        <v>7</v>
      </c>
      <c r="AR62" s="41"/>
      <c r="AS62" s="41"/>
      <c r="AT62" s="41"/>
      <c r="AU62" s="41"/>
      <c r="AV62" s="41"/>
      <c r="AW62" s="28">
        <v>2</v>
      </c>
      <c r="AX62" s="29">
        <f>SUM($AR$62:$AW$62)</f>
        <v>2</v>
      </c>
      <c r="AY62" s="28">
        <v>0</v>
      </c>
      <c r="AZ62" s="28">
        <v>281</v>
      </c>
      <c r="BA62" s="30">
        <v>1</v>
      </c>
      <c r="BB62" s="31">
        <v>281</v>
      </c>
      <c r="BD62" s="26">
        <v>27</v>
      </c>
      <c r="BE62" s="31">
        <v>3</v>
      </c>
      <c r="BF62" s="31">
        <v>1</v>
      </c>
      <c r="BG62" s="31">
        <v>2</v>
      </c>
      <c r="BH62" s="31">
        <v>3</v>
      </c>
      <c r="BI62" s="31">
        <v>4</v>
      </c>
      <c r="BJ62" s="31">
        <v>1</v>
      </c>
      <c r="BK62" s="31">
        <v>5</v>
      </c>
      <c r="BL62" s="32">
        <f>SUM($BE$62:$BK$62)</f>
        <v>19</v>
      </c>
      <c r="BM62" s="43"/>
      <c r="BN62" s="43"/>
      <c r="BO62" s="43"/>
      <c r="BP62" s="31">
        <v>146</v>
      </c>
      <c r="BQ62" s="31">
        <v>-281</v>
      </c>
      <c r="BR62" s="43"/>
      <c r="BS62" s="32">
        <f>SUM($BM$62:$BR$62)</f>
        <v>-135</v>
      </c>
      <c r="BT62" s="31">
        <v>14</v>
      </c>
      <c r="BU62" s="32">
        <f>SUM($BT$62:$BT$62)</f>
        <v>14</v>
      </c>
      <c r="BV62" s="31">
        <v>35</v>
      </c>
      <c r="BW62" s="32">
        <f>SUM($BV$62:$BV$62)</f>
        <v>35</v>
      </c>
      <c r="BX62" s="31">
        <v>5</v>
      </c>
      <c r="BY62" s="31">
        <v>2</v>
      </c>
      <c r="BZ62" s="31">
        <v>7</v>
      </c>
      <c r="CA62" s="31">
        <v>2</v>
      </c>
      <c r="CB62" s="31">
        <v>2</v>
      </c>
      <c r="CC62" s="31">
        <v>2</v>
      </c>
      <c r="CD62" s="31">
        <v>3</v>
      </c>
      <c r="CE62" s="32">
        <f>SUM($BX$62:$CD$62)</f>
        <v>23</v>
      </c>
      <c r="CF62" s="31">
        <v>18</v>
      </c>
      <c r="CG62" s="31">
        <v>2</v>
      </c>
      <c r="CH62" s="31">
        <v>2</v>
      </c>
      <c r="CI62" s="39"/>
      <c r="CJ62" s="39"/>
      <c r="CK62" s="31">
        <v>2</v>
      </c>
      <c r="CL62" s="31">
        <v>3</v>
      </c>
      <c r="CM62" s="32">
        <f>SUM($CF$62:$CL$62)</f>
        <v>27</v>
      </c>
      <c r="CN62" s="31">
        <v>5</v>
      </c>
      <c r="CO62" s="31">
        <v>3</v>
      </c>
      <c r="CP62" s="32">
        <f>SUM($CN$62:$CO$62)</f>
        <v>8</v>
      </c>
      <c r="CQ62" s="31">
        <v>7</v>
      </c>
      <c r="CR62" s="32">
        <f>SUM($CQ$62:$CQ$62)</f>
        <v>7</v>
      </c>
      <c r="CS62" s="43"/>
      <c r="CT62" s="43"/>
      <c r="CU62" s="43"/>
      <c r="CV62" s="43"/>
      <c r="CW62" s="43"/>
      <c r="CX62" s="31">
        <v>2</v>
      </c>
      <c r="CY62" s="32">
        <f>SUM($CS$62:$CX$62)</f>
        <v>2</v>
      </c>
      <c r="CZ62" s="31">
        <v>0</v>
      </c>
      <c r="DA62" s="33">
        <v>0</v>
      </c>
      <c r="DB62" s="31"/>
      <c r="DC62" s="34" t="s">
        <v>114</v>
      </c>
    </row>
    <row r="63" spans="2:107" ht="15" x14ac:dyDescent="0.25">
      <c r="B63" s="18"/>
      <c r="C63" s="19" t="s">
        <v>220</v>
      </c>
      <c r="D63" s="20"/>
      <c r="E63" s="20" t="s">
        <v>188</v>
      </c>
      <c r="F63" s="20" t="s">
        <v>188</v>
      </c>
      <c r="G63" s="20" t="s">
        <v>188</v>
      </c>
      <c r="H63" s="20" t="s">
        <v>188</v>
      </c>
      <c r="I63" s="20" t="s">
        <v>188</v>
      </c>
      <c r="J63" s="20" t="s">
        <v>188</v>
      </c>
      <c r="K63" s="21"/>
      <c r="L63" s="40"/>
      <c r="M63" s="40"/>
      <c r="N63" s="40"/>
      <c r="O63" s="20">
        <v>64</v>
      </c>
      <c r="P63" s="40"/>
      <c r="Q63" s="40"/>
      <c r="R63" s="21"/>
      <c r="S63" s="20" t="s">
        <v>188</v>
      </c>
      <c r="T63" s="21"/>
      <c r="U63" s="20"/>
      <c r="V63" s="21"/>
      <c r="W63" s="20"/>
      <c r="X63" s="20" t="s">
        <v>188</v>
      </c>
      <c r="Y63" s="20"/>
      <c r="Z63" s="20" t="s">
        <v>188</v>
      </c>
      <c r="AA63" s="20" t="s">
        <v>188</v>
      </c>
      <c r="AB63" s="20" t="s">
        <v>188</v>
      </c>
      <c r="AC63" s="20" t="s">
        <v>188</v>
      </c>
      <c r="AD63" s="21"/>
      <c r="AE63" s="20"/>
      <c r="AF63" s="20"/>
      <c r="AG63" s="20" t="s">
        <v>188</v>
      </c>
      <c r="AH63" s="35"/>
      <c r="AI63" s="35"/>
      <c r="AJ63" s="20">
        <v>84</v>
      </c>
      <c r="AK63" s="20" t="s">
        <v>188</v>
      </c>
      <c r="AL63" s="21"/>
      <c r="AM63" s="20" t="s">
        <v>188</v>
      </c>
      <c r="AN63" s="20">
        <v>31</v>
      </c>
      <c r="AO63" s="21"/>
      <c r="AP63" s="20">
        <v>94</v>
      </c>
      <c r="AQ63" s="21"/>
      <c r="AR63" s="40"/>
      <c r="AS63" s="40"/>
      <c r="AT63" s="40"/>
      <c r="AU63" s="40"/>
      <c r="AV63" s="40"/>
      <c r="AW63" s="20" t="s">
        <v>188</v>
      </c>
      <c r="AX63" s="21"/>
      <c r="AY63" s="18"/>
      <c r="AZ63" s="18"/>
      <c r="BA63" s="18"/>
      <c r="BB63" s="18"/>
      <c r="BD63" s="18"/>
      <c r="BE63" s="22">
        <f>SUM($BE$61:$BE$62)</f>
        <v>1957</v>
      </c>
      <c r="BF63" s="22">
        <f>SUM($BF$61:$BF$62)</f>
        <v>405</v>
      </c>
      <c r="BG63" s="22">
        <f>SUM($BG$61:$BG$62)</f>
        <v>674</v>
      </c>
      <c r="BH63" s="22">
        <f>SUM($BH$61:$BH$62)</f>
        <v>445</v>
      </c>
      <c r="BI63" s="22">
        <f>SUM($BI$61:$BI$62)</f>
        <v>808</v>
      </c>
      <c r="BJ63" s="22">
        <f>SUM($BJ$61:$BJ$62)</f>
        <v>603</v>
      </c>
      <c r="BK63" s="22">
        <f>SUM($BK$61:$BK$62)</f>
        <v>511</v>
      </c>
      <c r="BL63" s="23">
        <f>SUM($BL$61:$BL$62)</f>
        <v>5403</v>
      </c>
      <c r="BM63" s="43"/>
      <c r="BN63" s="43"/>
      <c r="BO63" s="43"/>
      <c r="BP63" s="22">
        <f>SUM($BP$61:$BP$62)</f>
        <v>1180</v>
      </c>
      <c r="BQ63" s="22">
        <f>SUM($BQ$61:$BQ$62)</f>
        <v>4</v>
      </c>
      <c r="BR63" s="43"/>
      <c r="BS63" s="23">
        <f>SUM($BS$61:$BS$62)</f>
        <v>1184</v>
      </c>
      <c r="BT63" s="22">
        <f>SUM($BT$61:$BT$62)</f>
        <v>598</v>
      </c>
      <c r="BU63" s="23">
        <f>SUM($BU$61:$BU$62)</f>
        <v>598</v>
      </c>
      <c r="BV63" s="22">
        <f>SUM($BV$61:$BV$62)</f>
        <v>7521</v>
      </c>
      <c r="BW63" s="23">
        <f>SUM($BW$61:$BW$62)</f>
        <v>7521</v>
      </c>
      <c r="BX63" s="22">
        <f>SUM($BX$61:$BX$62)</f>
        <v>4253</v>
      </c>
      <c r="BY63" s="22">
        <f>SUM($BY$61:$BY$62)</f>
        <v>1631</v>
      </c>
      <c r="BZ63" s="22">
        <f>SUM($BZ$61:$BZ$62)</f>
        <v>5902</v>
      </c>
      <c r="CA63" s="22">
        <f>SUM($CA$61:$CA$62)</f>
        <v>1608</v>
      </c>
      <c r="CB63" s="22">
        <f>SUM($CB$61:$CB$62)</f>
        <v>1931</v>
      </c>
      <c r="CC63" s="22">
        <f>SUM($CC$61:$CC$62)</f>
        <v>948</v>
      </c>
      <c r="CD63" s="22">
        <f>SUM($CD$61:$CD$62)</f>
        <v>990</v>
      </c>
      <c r="CE63" s="23">
        <f>SUM($CE$61:$CE$62)</f>
        <v>17263</v>
      </c>
      <c r="CF63" s="22">
        <f>SUM($CF$61:$CF$62)</f>
        <v>7386</v>
      </c>
      <c r="CG63" s="22">
        <f>SUM($CG$61:$CG$62)</f>
        <v>4161</v>
      </c>
      <c r="CH63" s="22">
        <f>SUM($CH$61:$CH$62)</f>
        <v>1824</v>
      </c>
      <c r="CI63" s="36">
        <f>SUM($CI$61:$CI$62)</f>
        <v>8836</v>
      </c>
      <c r="CJ63" s="36">
        <f>SUM($CJ$61:$CJ$62)</f>
        <v>8836</v>
      </c>
      <c r="CK63" s="22">
        <f>SUM($CK$61:$CK$62)</f>
        <v>1877</v>
      </c>
      <c r="CL63" s="22">
        <f>SUM($CL$61:$CL$62)</f>
        <v>1540</v>
      </c>
      <c r="CM63" s="23">
        <f>SUM($CM$61:$CM$62)</f>
        <v>34460</v>
      </c>
      <c r="CN63" s="22">
        <f>SUM($CN$61:$CN$62)</f>
        <v>825</v>
      </c>
      <c r="CO63" s="22">
        <f>SUM($CO$61:$CO$62)</f>
        <v>400</v>
      </c>
      <c r="CP63" s="23">
        <f>SUM($CP$61:$CP$62)</f>
        <v>1225</v>
      </c>
      <c r="CQ63" s="22">
        <f>SUM($CQ$61:$CQ$62)</f>
        <v>2579</v>
      </c>
      <c r="CR63" s="23">
        <f>SUM($CR$61:$CR$62)</f>
        <v>2579</v>
      </c>
      <c r="CS63" s="43"/>
      <c r="CT63" s="43"/>
      <c r="CU63" s="43"/>
      <c r="CV63" s="43"/>
      <c r="CW63" s="43"/>
      <c r="CX63" s="22">
        <f>SUM($CX$61:$CX$62)</f>
        <v>402</v>
      </c>
      <c r="CY63" s="23">
        <f>SUM($CY$61:$CY$62)</f>
        <v>402</v>
      </c>
      <c r="CZ63" s="22">
        <f>SUM($CZ$61:$CZ$62)</f>
        <v>1</v>
      </c>
      <c r="DA63" s="24">
        <f>SUM($DA$61:$DA$62)</f>
        <v>50</v>
      </c>
      <c r="DB63" s="22">
        <f>SUM($BE$63:$DA$63,-$BL$63,-$BS$63,-$BU$63,-$BW$63,-$CE$63,-$CM$63,-$CP$63,-$CR$63,-$CY$63)</f>
        <v>70686</v>
      </c>
      <c r="DC63" s="25" t="s">
        <v>222</v>
      </c>
    </row>
    <row r="64" spans="2:107" ht="15" x14ac:dyDescent="0.25">
      <c r="B64" s="26">
        <v>28</v>
      </c>
      <c r="C64" s="27" t="s">
        <v>189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9">
        <f>SUM($D$64:$J$64)</f>
        <v>0</v>
      </c>
      <c r="L64" s="41"/>
      <c r="M64" s="41"/>
      <c r="N64" s="41"/>
      <c r="O64" s="28">
        <v>1</v>
      </c>
      <c r="P64" s="41"/>
      <c r="Q64" s="41"/>
      <c r="R64" s="29">
        <f>SUM($L$64:$Q$64)</f>
        <v>1</v>
      </c>
      <c r="S64" s="28">
        <v>0</v>
      </c>
      <c r="T64" s="29">
        <f>SUM($S$64:$S$64)</f>
        <v>0</v>
      </c>
      <c r="U64" s="28">
        <v>1</v>
      </c>
      <c r="V64" s="29">
        <f>SUM($U$64:$U$64)</f>
        <v>1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9">
        <f>SUM($W$64:$AC$64)</f>
        <v>0</v>
      </c>
      <c r="AE64" s="28">
        <v>1</v>
      </c>
      <c r="AF64" s="28">
        <v>0</v>
      </c>
      <c r="AG64" s="28">
        <v>0</v>
      </c>
      <c r="AH64" s="38"/>
      <c r="AI64" s="38"/>
      <c r="AJ64" s="28">
        <v>2</v>
      </c>
      <c r="AK64" s="28">
        <v>0</v>
      </c>
      <c r="AL64" s="29">
        <f>SUM($AE$64:$AK$64)</f>
        <v>3</v>
      </c>
      <c r="AM64" s="28">
        <v>0</v>
      </c>
      <c r="AN64" s="28">
        <v>1</v>
      </c>
      <c r="AO64" s="29">
        <f>SUM($AM$64:$AN$64)</f>
        <v>1</v>
      </c>
      <c r="AP64" s="28">
        <v>1</v>
      </c>
      <c r="AQ64" s="29">
        <f>SUM($AP$64:$AP$64)</f>
        <v>1</v>
      </c>
      <c r="AR64" s="41"/>
      <c r="AS64" s="41"/>
      <c r="AT64" s="41"/>
      <c r="AU64" s="41"/>
      <c r="AV64" s="41"/>
      <c r="AW64" s="28">
        <v>0</v>
      </c>
      <c r="AX64" s="29">
        <f>SUM($AR$64:$AW$64)</f>
        <v>0</v>
      </c>
      <c r="AY64" s="28">
        <v>0</v>
      </c>
      <c r="AZ64" s="28">
        <v>7</v>
      </c>
      <c r="BA64" s="30">
        <v>0.60328599999999999</v>
      </c>
      <c r="BB64" s="31">
        <v>4</v>
      </c>
      <c r="BD64" s="26">
        <v>28</v>
      </c>
      <c r="BE64" s="31">
        <v>0</v>
      </c>
      <c r="BF64" s="31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2">
        <f>SUM($BE$64:$BK$64)</f>
        <v>0</v>
      </c>
      <c r="BM64" s="43"/>
      <c r="BN64" s="43"/>
      <c r="BO64" s="43"/>
      <c r="BP64" s="31">
        <v>0</v>
      </c>
      <c r="BQ64" s="31">
        <v>-4</v>
      </c>
      <c r="BR64" s="43"/>
      <c r="BS64" s="32">
        <f>SUM($BM$64:$BR$64)</f>
        <v>-4</v>
      </c>
      <c r="BT64" s="31">
        <v>0</v>
      </c>
      <c r="BU64" s="32">
        <f>SUM($BT$64:$BT$64)</f>
        <v>0</v>
      </c>
      <c r="BV64" s="31">
        <v>0</v>
      </c>
      <c r="BW64" s="32">
        <f>SUM($BV$64:$BV$64)</f>
        <v>0</v>
      </c>
      <c r="BX64" s="31">
        <v>0</v>
      </c>
      <c r="BY64" s="31">
        <v>0</v>
      </c>
      <c r="BZ64" s="31">
        <v>0</v>
      </c>
      <c r="CA64" s="31">
        <v>0</v>
      </c>
      <c r="CB64" s="31">
        <v>0</v>
      </c>
      <c r="CC64" s="31">
        <v>0</v>
      </c>
      <c r="CD64" s="31">
        <v>0</v>
      </c>
      <c r="CE64" s="32">
        <f>SUM($BX$64:$CD$64)</f>
        <v>0</v>
      </c>
      <c r="CF64" s="31">
        <v>0</v>
      </c>
      <c r="CG64" s="31">
        <v>0</v>
      </c>
      <c r="CH64" s="31">
        <v>0</v>
      </c>
      <c r="CI64" s="39"/>
      <c r="CJ64" s="39"/>
      <c r="CK64" s="31">
        <v>1</v>
      </c>
      <c r="CL64" s="31">
        <v>0</v>
      </c>
      <c r="CM64" s="32">
        <f>SUM($CF$64:$CL$64)</f>
        <v>1</v>
      </c>
      <c r="CN64" s="31">
        <v>0</v>
      </c>
      <c r="CO64" s="31">
        <v>0</v>
      </c>
      <c r="CP64" s="32">
        <f>SUM($CN$64:$CO$64)</f>
        <v>0</v>
      </c>
      <c r="CQ64" s="31">
        <v>0</v>
      </c>
      <c r="CR64" s="32">
        <f>SUM($CQ$64:$CQ$64)</f>
        <v>0</v>
      </c>
      <c r="CS64" s="43"/>
      <c r="CT64" s="43"/>
      <c r="CU64" s="43"/>
      <c r="CV64" s="43"/>
      <c r="CW64" s="43"/>
      <c r="CX64" s="31">
        <v>0</v>
      </c>
      <c r="CY64" s="32">
        <f>SUM($CS$64:$CX$64)</f>
        <v>0</v>
      </c>
      <c r="CZ64" s="31">
        <v>0</v>
      </c>
      <c r="DA64" s="33">
        <v>3</v>
      </c>
      <c r="DB64" s="31"/>
      <c r="DC64" s="34" t="s">
        <v>114</v>
      </c>
    </row>
    <row r="65" spans="2:107" ht="15" x14ac:dyDescent="0.25">
      <c r="B65" s="18"/>
      <c r="C65" s="19" t="s">
        <v>220</v>
      </c>
      <c r="D65" s="20"/>
      <c r="E65" s="20" t="s">
        <v>188</v>
      </c>
      <c r="F65" s="20">
        <v>62</v>
      </c>
      <c r="G65" s="20" t="s">
        <v>188</v>
      </c>
      <c r="H65" s="20" t="s">
        <v>188</v>
      </c>
      <c r="I65" s="20" t="s">
        <v>188</v>
      </c>
      <c r="J65" s="20" t="s">
        <v>188</v>
      </c>
      <c r="K65" s="21"/>
      <c r="L65" s="40"/>
      <c r="M65" s="40"/>
      <c r="N65" s="40"/>
      <c r="O65" s="20">
        <v>65</v>
      </c>
      <c r="P65" s="40"/>
      <c r="Q65" s="40"/>
      <c r="R65" s="21"/>
      <c r="S65" s="20" t="s">
        <v>188</v>
      </c>
      <c r="T65" s="21"/>
      <c r="U65" s="20"/>
      <c r="V65" s="21"/>
      <c r="W65" s="20"/>
      <c r="X65" s="20" t="s">
        <v>188</v>
      </c>
      <c r="Y65" s="20"/>
      <c r="Z65" s="20" t="s">
        <v>188</v>
      </c>
      <c r="AA65" s="20" t="s">
        <v>188</v>
      </c>
      <c r="AB65" s="20" t="s">
        <v>188</v>
      </c>
      <c r="AC65" s="20" t="s">
        <v>188</v>
      </c>
      <c r="AD65" s="21"/>
      <c r="AE65" s="20"/>
      <c r="AF65" s="20"/>
      <c r="AG65" s="20" t="s">
        <v>188</v>
      </c>
      <c r="AH65" s="35"/>
      <c r="AI65" s="35"/>
      <c r="AJ65" s="20" t="s">
        <v>188</v>
      </c>
      <c r="AK65" s="20" t="s">
        <v>188</v>
      </c>
      <c r="AL65" s="21"/>
      <c r="AM65" s="20" t="s">
        <v>188</v>
      </c>
      <c r="AN65" s="20" t="s">
        <v>188</v>
      </c>
      <c r="AO65" s="21"/>
      <c r="AP65" s="20" t="s">
        <v>188</v>
      </c>
      <c r="AQ65" s="21"/>
      <c r="AR65" s="40"/>
      <c r="AS65" s="40"/>
      <c r="AT65" s="40"/>
      <c r="AU65" s="40"/>
      <c r="AV65" s="40"/>
      <c r="AW65" s="20">
        <v>35</v>
      </c>
      <c r="AX65" s="21"/>
      <c r="AY65" s="18"/>
      <c r="AZ65" s="18"/>
      <c r="BA65" s="18"/>
      <c r="BB65" s="18"/>
      <c r="BD65" s="18"/>
      <c r="BE65" s="22">
        <f>SUM($BE$63:$BE$64)</f>
        <v>1957</v>
      </c>
      <c r="BF65" s="22">
        <f>SUM($BF$63:$BF$64)</f>
        <v>405</v>
      </c>
      <c r="BG65" s="22">
        <f>SUM($BG$63:$BG$64)</f>
        <v>674</v>
      </c>
      <c r="BH65" s="22">
        <f>SUM($BH$63:$BH$64)</f>
        <v>445</v>
      </c>
      <c r="BI65" s="22">
        <f>SUM($BI$63:$BI$64)</f>
        <v>808</v>
      </c>
      <c r="BJ65" s="22">
        <f>SUM($BJ$63:$BJ$64)</f>
        <v>603</v>
      </c>
      <c r="BK65" s="22">
        <f>SUM($BK$63:$BK$64)</f>
        <v>511</v>
      </c>
      <c r="BL65" s="23">
        <f>SUM($BL$63:$BL$64)</f>
        <v>5403</v>
      </c>
      <c r="BM65" s="43"/>
      <c r="BN65" s="43"/>
      <c r="BO65" s="43"/>
      <c r="BP65" s="22">
        <f>SUM($BP$63:$BP$64)</f>
        <v>1180</v>
      </c>
      <c r="BQ65" s="22">
        <f>SUM($BQ$63:$BQ$64)</f>
        <v>0</v>
      </c>
      <c r="BR65" s="43"/>
      <c r="BS65" s="23">
        <f>SUM($BS$63:$BS$64)</f>
        <v>1180</v>
      </c>
      <c r="BT65" s="22">
        <f>SUM($BT$63:$BT$64)</f>
        <v>598</v>
      </c>
      <c r="BU65" s="23">
        <f>SUM($BU$63:$BU$64)</f>
        <v>598</v>
      </c>
      <c r="BV65" s="22">
        <f>SUM($BV$63:$BV$64)</f>
        <v>7521</v>
      </c>
      <c r="BW65" s="23">
        <f>SUM($BW$63:$BW$64)</f>
        <v>7521</v>
      </c>
      <c r="BX65" s="22">
        <f>SUM($BX$63:$BX$64)</f>
        <v>4253</v>
      </c>
      <c r="BY65" s="22">
        <f>SUM($BY$63:$BY$64)</f>
        <v>1631</v>
      </c>
      <c r="BZ65" s="22">
        <f>SUM($BZ$63:$BZ$64)</f>
        <v>5902</v>
      </c>
      <c r="CA65" s="22">
        <f>SUM($CA$63:$CA$64)</f>
        <v>1608</v>
      </c>
      <c r="CB65" s="22">
        <f>SUM($CB$63:$CB$64)</f>
        <v>1931</v>
      </c>
      <c r="CC65" s="22">
        <f>SUM($CC$63:$CC$64)</f>
        <v>948</v>
      </c>
      <c r="CD65" s="22">
        <f>SUM($CD$63:$CD$64)</f>
        <v>990</v>
      </c>
      <c r="CE65" s="23">
        <f>SUM($CE$63:$CE$64)</f>
        <v>17263</v>
      </c>
      <c r="CF65" s="22">
        <f>SUM($CF$63:$CF$64)</f>
        <v>7386</v>
      </c>
      <c r="CG65" s="22">
        <f>SUM($CG$63:$CG$64)</f>
        <v>4161</v>
      </c>
      <c r="CH65" s="22">
        <f>SUM($CH$63:$CH$64)</f>
        <v>1824</v>
      </c>
      <c r="CI65" s="36">
        <f>SUM($CI$63:$CI$64)</f>
        <v>8836</v>
      </c>
      <c r="CJ65" s="36">
        <f>SUM($CJ$63:$CJ$64)</f>
        <v>8836</v>
      </c>
      <c r="CK65" s="22">
        <f>SUM($CK$63:$CK$64)</f>
        <v>1878</v>
      </c>
      <c r="CL65" s="22">
        <f>SUM($CL$63:$CL$64)</f>
        <v>1540</v>
      </c>
      <c r="CM65" s="23">
        <f>SUM($CM$63:$CM$64)</f>
        <v>34461</v>
      </c>
      <c r="CN65" s="22">
        <f>SUM($CN$63:$CN$64)</f>
        <v>825</v>
      </c>
      <c r="CO65" s="22">
        <f>SUM($CO$63:$CO$64)</f>
        <v>400</v>
      </c>
      <c r="CP65" s="23">
        <f>SUM($CP$63:$CP$64)</f>
        <v>1225</v>
      </c>
      <c r="CQ65" s="22">
        <f>SUM($CQ$63:$CQ$64)</f>
        <v>2579</v>
      </c>
      <c r="CR65" s="23">
        <f>SUM($CR$63:$CR$64)</f>
        <v>2579</v>
      </c>
      <c r="CS65" s="43"/>
      <c r="CT65" s="43"/>
      <c r="CU65" s="43"/>
      <c r="CV65" s="43"/>
      <c r="CW65" s="43"/>
      <c r="CX65" s="22">
        <f>SUM($CX$63:$CX$64)</f>
        <v>402</v>
      </c>
      <c r="CY65" s="23">
        <f>SUM($CY$63:$CY$64)</f>
        <v>402</v>
      </c>
      <c r="CZ65" s="22">
        <f>SUM($CZ$63:$CZ$64)</f>
        <v>1</v>
      </c>
      <c r="DA65" s="24">
        <f>SUM($DA$63:$DA$64)</f>
        <v>53</v>
      </c>
      <c r="DB65" s="22">
        <f>SUM($BE$65:$DA$65,-$BL$65,-$BS$65,-$BU$65,-$BW$65,-$CE$65,-$CM$65,-$CP$65,-$CR$65,-$CY$65)</f>
        <v>70686</v>
      </c>
      <c r="DC65" s="25" t="s">
        <v>222</v>
      </c>
    </row>
    <row r="66" spans="2:107" ht="15" x14ac:dyDescent="0.25">
      <c r="B66" s="26">
        <v>29</v>
      </c>
      <c r="C66" s="27" t="s">
        <v>201</v>
      </c>
      <c r="D66" s="28">
        <v>0</v>
      </c>
      <c r="E66" s="28">
        <v>0</v>
      </c>
      <c r="F66" s="28">
        <v>1</v>
      </c>
      <c r="G66" s="28">
        <v>0</v>
      </c>
      <c r="H66" s="28">
        <v>0</v>
      </c>
      <c r="I66" s="28">
        <v>0</v>
      </c>
      <c r="J66" s="28">
        <v>0</v>
      </c>
      <c r="K66" s="29">
        <f>SUM($D$66:$J$66)</f>
        <v>1</v>
      </c>
      <c r="L66" s="41"/>
      <c r="M66" s="41"/>
      <c r="N66" s="41"/>
      <c r="O66" s="28">
        <v>1</v>
      </c>
      <c r="P66" s="41"/>
      <c r="Q66" s="41"/>
      <c r="R66" s="29">
        <f>SUM($L$66:$Q$66)</f>
        <v>1</v>
      </c>
      <c r="S66" s="28">
        <v>0</v>
      </c>
      <c r="T66" s="29">
        <f>SUM($S$66:$S$66)</f>
        <v>0</v>
      </c>
      <c r="U66" s="28">
        <v>0</v>
      </c>
      <c r="V66" s="29">
        <f>SUM($U$66:$U$66)</f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9">
        <f>SUM($W$66:$AC$66)</f>
        <v>0</v>
      </c>
      <c r="AE66" s="28">
        <v>0</v>
      </c>
      <c r="AF66" s="28">
        <v>0</v>
      </c>
      <c r="AG66" s="28">
        <v>0</v>
      </c>
      <c r="AH66" s="38"/>
      <c r="AI66" s="38"/>
      <c r="AJ66" s="28">
        <v>0</v>
      </c>
      <c r="AK66" s="28">
        <v>0</v>
      </c>
      <c r="AL66" s="29">
        <f>SUM($AE$66:$AK$66)</f>
        <v>0</v>
      </c>
      <c r="AM66" s="28">
        <v>0</v>
      </c>
      <c r="AN66" s="28">
        <v>0</v>
      </c>
      <c r="AO66" s="29">
        <f>SUM($AM$66:$AN$66)</f>
        <v>0</v>
      </c>
      <c r="AP66" s="28">
        <v>0</v>
      </c>
      <c r="AQ66" s="29">
        <f>SUM($AP$66:$AP$66)</f>
        <v>0</v>
      </c>
      <c r="AR66" s="41"/>
      <c r="AS66" s="41"/>
      <c r="AT66" s="41"/>
      <c r="AU66" s="41"/>
      <c r="AV66" s="41"/>
      <c r="AW66" s="28">
        <v>1</v>
      </c>
      <c r="AX66" s="29">
        <f>SUM($AR$66:$AW$66)</f>
        <v>1</v>
      </c>
      <c r="AY66" s="28">
        <v>0</v>
      </c>
      <c r="AZ66" s="28">
        <v>3</v>
      </c>
      <c r="BA66" s="30">
        <v>0.127582</v>
      </c>
      <c r="BB66" s="31">
        <v>0</v>
      </c>
      <c r="BD66" s="26">
        <v>29</v>
      </c>
      <c r="BE66" s="31">
        <v>0</v>
      </c>
      <c r="BF66" s="31">
        <v>0</v>
      </c>
      <c r="BG66" s="31">
        <v>0</v>
      </c>
      <c r="BH66" s="31">
        <v>0</v>
      </c>
      <c r="BI66" s="31">
        <v>0</v>
      </c>
      <c r="BJ66" s="31">
        <v>0</v>
      </c>
      <c r="BK66" s="31">
        <v>0</v>
      </c>
      <c r="BL66" s="32">
        <f>SUM($BE$66:$BK$66)</f>
        <v>0</v>
      </c>
      <c r="BM66" s="43"/>
      <c r="BN66" s="43"/>
      <c r="BO66" s="43"/>
      <c r="BP66" s="31">
        <v>0</v>
      </c>
      <c r="BQ66" s="31">
        <v>0</v>
      </c>
      <c r="BR66" s="43"/>
      <c r="BS66" s="32">
        <f>SUM($BM$66:$BR$66)</f>
        <v>0</v>
      </c>
      <c r="BT66" s="31">
        <v>0</v>
      </c>
      <c r="BU66" s="32">
        <f>SUM($BT$66:$BT$66)</f>
        <v>0</v>
      </c>
      <c r="BV66" s="31">
        <v>0</v>
      </c>
      <c r="BW66" s="32">
        <f>SUM($BV$66:$BV$66)</f>
        <v>0</v>
      </c>
      <c r="BX66" s="31">
        <v>0</v>
      </c>
      <c r="BY66" s="31">
        <v>0</v>
      </c>
      <c r="BZ66" s="31">
        <v>0</v>
      </c>
      <c r="CA66" s="31">
        <v>0</v>
      </c>
      <c r="CB66" s="31">
        <v>0</v>
      </c>
      <c r="CC66" s="31">
        <v>0</v>
      </c>
      <c r="CD66" s="31">
        <v>0</v>
      </c>
      <c r="CE66" s="32">
        <f>SUM($BX$66:$CD$66)</f>
        <v>0</v>
      </c>
      <c r="CF66" s="31">
        <v>0</v>
      </c>
      <c r="CG66" s="31">
        <v>0</v>
      </c>
      <c r="CH66" s="31">
        <v>0</v>
      </c>
      <c r="CI66" s="39"/>
      <c r="CJ66" s="39"/>
      <c r="CK66" s="31">
        <v>0</v>
      </c>
      <c r="CL66" s="31">
        <v>0</v>
      </c>
      <c r="CM66" s="32">
        <f>SUM($CF$66:$CL$66)</f>
        <v>0</v>
      </c>
      <c r="CN66" s="31">
        <v>0</v>
      </c>
      <c r="CO66" s="31">
        <v>0</v>
      </c>
      <c r="CP66" s="32">
        <f>SUM($CN$66:$CO$66)</f>
        <v>0</v>
      </c>
      <c r="CQ66" s="31">
        <v>0</v>
      </c>
      <c r="CR66" s="32">
        <f>SUM($CQ$66:$CQ$66)</f>
        <v>0</v>
      </c>
      <c r="CS66" s="43"/>
      <c r="CT66" s="43"/>
      <c r="CU66" s="43"/>
      <c r="CV66" s="43"/>
      <c r="CW66" s="43"/>
      <c r="CX66" s="31">
        <v>0</v>
      </c>
      <c r="CY66" s="32">
        <f>SUM($CS$66:$CX$66)</f>
        <v>0</v>
      </c>
      <c r="CZ66" s="31">
        <v>0</v>
      </c>
      <c r="DA66" s="33">
        <v>0</v>
      </c>
      <c r="DB66" s="31"/>
      <c r="DC66" s="34" t="s">
        <v>114</v>
      </c>
    </row>
    <row r="67" spans="2:107" ht="15" x14ac:dyDescent="0.25">
      <c r="B67" s="18"/>
      <c r="C67" s="19" t="s">
        <v>223</v>
      </c>
      <c r="D67" s="20"/>
      <c r="E67" s="20">
        <v>36</v>
      </c>
      <c r="F67" s="20">
        <v>60</v>
      </c>
      <c r="G67" s="20" t="s">
        <v>188</v>
      </c>
      <c r="H67" s="20" t="s">
        <v>188</v>
      </c>
      <c r="I67" s="20" t="s">
        <v>188</v>
      </c>
      <c r="J67" s="20">
        <v>42</v>
      </c>
      <c r="K67" s="21"/>
      <c r="L67" s="40"/>
      <c r="M67" s="40"/>
      <c r="N67" s="40"/>
      <c r="O67" s="20">
        <v>63</v>
      </c>
      <c r="P67" s="40"/>
      <c r="Q67" s="40"/>
      <c r="R67" s="21"/>
      <c r="S67" s="20">
        <v>45</v>
      </c>
      <c r="T67" s="21"/>
      <c r="U67" s="20"/>
      <c r="V67" s="21"/>
      <c r="W67" s="20"/>
      <c r="X67" s="20">
        <v>79</v>
      </c>
      <c r="Y67" s="20"/>
      <c r="Z67" s="20">
        <v>72</v>
      </c>
      <c r="AA67" s="20">
        <v>87</v>
      </c>
      <c r="AB67" s="20">
        <v>51</v>
      </c>
      <c r="AC67" s="20">
        <v>54</v>
      </c>
      <c r="AD67" s="21"/>
      <c r="AE67" s="20"/>
      <c r="AF67" s="20"/>
      <c r="AG67" s="20">
        <v>75</v>
      </c>
      <c r="AH67" s="35"/>
      <c r="AI67" s="35"/>
      <c r="AJ67" s="20">
        <v>83</v>
      </c>
      <c r="AK67" s="20" t="s">
        <v>188</v>
      </c>
      <c r="AL67" s="21"/>
      <c r="AM67" s="20">
        <v>57</v>
      </c>
      <c r="AN67" s="40"/>
      <c r="AO67" s="21"/>
      <c r="AP67" s="20">
        <v>92</v>
      </c>
      <c r="AQ67" s="21"/>
      <c r="AR67" s="40"/>
      <c r="AS67" s="40"/>
      <c r="AT67" s="40"/>
      <c r="AU67" s="40"/>
      <c r="AV67" s="40"/>
      <c r="AW67" s="20">
        <v>33</v>
      </c>
      <c r="AX67" s="21"/>
      <c r="AY67" s="18"/>
      <c r="AZ67" s="18"/>
      <c r="BA67" s="18"/>
      <c r="BB67" s="18"/>
      <c r="BD67" s="18"/>
      <c r="BE67" s="22">
        <f>SUM($BE$65:$BE$66)</f>
        <v>1957</v>
      </c>
      <c r="BF67" s="22">
        <f>SUM($BF$65:$BF$66)</f>
        <v>405</v>
      </c>
      <c r="BG67" s="22">
        <f>SUM($BG$65:$BG$66)</f>
        <v>674</v>
      </c>
      <c r="BH67" s="22">
        <f>SUM($BH$65:$BH$66)</f>
        <v>445</v>
      </c>
      <c r="BI67" s="22">
        <f>SUM($BI$65:$BI$66)</f>
        <v>808</v>
      </c>
      <c r="BJ67" s="22">
        <f>SUM($BJ$65:$BJ$66)</f>
        <v>603</v>
      </c>
      <c r="BK67" s="22">
        <f>SUM($BK$65:$BK$66)</f>
        <v>511</v>
      </c>
      <c r="BL67" s="23">
        <f>SUM($BL$65:$BL$66)</f>
        <v>5403</v>
      </c>
      <c r="BM67" s="43"/>
      <c r="BN67" s="43"/>
      <c r="BO67" s="43"/>
      <c r="BP67" s="22">
        <f>SUM($BP$65:$BP$66)</f>
        <v>1180</v>
      </c>
      <c r="BQ67" s="42">
        <f>SUM($BQ$65:$BQ$66)</f>
        <v>0</v>
      </c>
      <c r="BR67" s="43"/>
      <c r="BS67" s="23">
        <f>SUM($BS$65:$BS$66)</f>
        <v>1180</v>
      </c>
      <c r="BT67" s="22">
        <f>SUM($BT$65:$BT$66)</f>
        <v>598</v>
      </c>
      <c r="BU67" s="23">
        <f>SUM($BU$65:$BU$66)</f>
        <v>598</v>
      </c>
      <c r="BV67" s="22">
        <f>SUM($BV$65:$BV$66)</f>
        <v>7521</v>
      </c>
      <c r="BW67" s="23">
        <f>SUM($BW$65:$BW$66)</f>
        <v>7521</v>
      </c>
      <c r="BX67" s="22">
        <f>SUM($BX$65:$BX$66)</f>
        <v>4253</v>
      </c>
      <c r="BY67" s="22">
        <f>SUM($BY$65:$BY$66)</f>
        <v>1631</v>
      </c>
      <c r="BZ67" s="22">
        <f>SUM($BZ$65:$BZ$66)</f>
        <v>5902</v>
      </c>
      <c r="CA67" s="22">
        <f>SUM($CA$65:$CA$66)</f>
        <v>1608</v>
      </c>
      <c r="CB67" s="22">
        <f>SUM($CB$65:$CB$66)</f>
        <v>1931</v>
      </c>
      <c r="CC67" s="22">
        <f>SUM($CC$65:$CC$66)</f>
        <v>948</v>
      </c>
      <c r="CD67" s="22">
        <f>SUM($CD$65:$CD$66)</f>
        <v>990</v>
      </c>
      <c r="CE67" s="23">
        <f>SUM($CE$65:$CE$66)</f>
        <v>17263</v>
      </c>
      <c r="CF67" s="22">
        <f>SUM($CF$65:$CF$66)</f>
        <v>7386</v>
      </c>
      <c r="CG67" s="22">
        <f>SUM($CG$65:$CG$66)</f>
        <v>4161</v>
      </c>
      <c r="CH67" s="22">
        <f>SUM($CH$65:$CH$66)</f>
        <v>1824</v>
      </c>
      <c r="CI67" s="36">
        <f>SUM($CI$65:$CI$66)</f>
        <v>8836</v>
      </c>
      <c r="CJ67" s="36">
        <f>SUM($CJ$65:$CJ$66)</f>
        <v>8836</v>
      </c>
      <c r="CK67" s="22">
        <f>SUM($CK$65:$CK$66)</f>
        <v>1878</v>
      </c>
      <c r="CL67" s="22">
        <f>SUM($CL$65:$CL$66)</f>
        <v>1540</v>
      </c>
      <c r="CM67" s="23">
        <f>SUM($CM$65:$CM$66)</f>
        <v>34461</v>
      </c>
      <c r="CN67" s="22">
        <f>SUM($CN$65:$CN$66)</f>
        <v>825</v>
      </c>
      <c r="CO67" s="22">
        <f>SUM($CO$65:$CO$66)</f>
        <v>400</v>
      </c>
      <c r="CP67" s="23">
        <f>SUM($CP$65:$CP$66)</f>
        <v>1225</v>
      </c>
      <c r="CQ67" s="22">
        <f>SUM($CQ$65:$CQ$66)</f>
        <v>2579</v>
      </c>
      <c r="CR67" s="23">
        <f>SUM($CR$65:$CR$66)</f>
        <v>2579</v>
      </c>
      <c r="CS67" s="43"/>
      <c r="CT67" s="43"/>
      <c r="CU67" s="43"/>
      <c r="CV67" s="43"/>
      <c r="CW67" s="43"/>
      <c r="CX67" s="22">
        <f>SUM($CX$65:$CX$66)</f>
        <v>402</v>
      </c>
      <c r="CY67" s="23">
        <f>SUM($CY$65:$CY$66)</f>
        <v>402</v>
      </c>
      <c r="CZ67" s="22">
        <f>SUM($CZ$65:$CZ$66)</f>
        <v>1</v>
      </c>
      <c r="DA67" s="24">
        <f>SUM($DA$65:$DA$66)</f>
        <v>53</v>
      </c>
      <c r="DB67" s="22">
        <f>SUM($BE$67:$DA$67,-$BL$67,-$BS$67,-$BU$67,-$BW$67,-$CE$67,-$CM$67,-$CP$67,-$CR$67,-$CY$67)</f>
        <v>70686</v>
      </c>
      <c r="DC67" s="25" t="s">
        <v>115</v>
      </c>
    </row>
    <row r="68" spans="2:107" ht="15" x14ac:dyDescent="0.25">
      <c r="B68" s="26">
        <v>30</v>
      </c>
      <c r="C68" s="27" t="s">
        <v>224</v>
      </c>
      <c r="D68" s="28">
        <v>1</v>
      </c>
      <c r="E68" s="28">
        <v>1</v>
      </c>
      <c r="F68" s="28">
        <v>2</v>
      </c>
      <c r="G68" s="28">
        <v>0</v>
      </c>
      <c r="H68" s="28">
        <v>0</v>
      </c>
      <c r="I68" s="28">
        <v>0</v>
      </c>
      <c r="J68" s="28">
        <v>1</v>
      </c>
      <c r="K68" s="29">
        <f>SUM($D$68:$J$68)</f>
        <v>5</v>
      </c>
      <c r="L68" s="41"/>
      <c r="M68" s="41"/>
      <c r="N68" s="41"/>
      <c r="O68" s="28">
        <v>4</v>
      </c>
      <c r="P68" s="41"/>
      <c r="Q68" s="41"/>
      <c r="R68" s="29">
        <f>SUM($L$68:$Q$68)</f>
        <v>4</v>
      </c>
      <c r="S68" s="28">
        <v>4</v>
      </c>
      <c r="T68" s="29">
        <f>SUM($S$68:$S$68)</f>
        <v>4</v>
      </c>
      <c r="U68" s="28">
        <v>11</v>
      </c>
      <c r="V68" s="29">
        <f>SUM($U$68:$U$68)</f>
        <v>11</v>
      </c>
      <c r="W68" s="28">
        <v>2</v>
      </c>
      <c r="X68" s="28">
        <v>1</v>
      </c>
      <c r="Y68" s="28">
        <v>3</v>
      </c>
      <c r="Z68" s="28">
        <v>3</v>
      </c>
      <c r="AA68" s="28">
        <v>1</v>
      </c>
      <c r="AB68" s="28">
        <v>6</v>
      </c>
      <c r="AC68" s="28">
        <v>2</v>
      </c>
      <c r="AD68" s="29">
        <f>SUM($W$68:$AC$68)</f>
        <v>18</v>
      </c>
      <c r="AE68" s="28">
        <v>12</v>
      </c>
      <c r="AF68" s="28">
        <v>3</v>
      </c>
      <c r="AG68" s="28">
        <v>2</v>
      </c>
      <c r="AH68" s="38"/>
      <c r="AI68" s="38"/>
      <c r="AJ68" s="28">
        <v>4</v>
      </c>
      <c r="AK68" s="28">
        <v>0</v>
      </c>
      <c r="AL68" s="29">
        <f>SUM($AE$68:$AK$68)</f>
        <v>21</v>
      </c>
      <c r="AM68" s="28">
        <v>293</v>
      </c>
      <c r="AN68" s="41" t="s">
        <v>86</v>
      </c>
      <c r="AO68" s="29">
        <f>SUM($AM$68:$AN$68)</f>
        <v>293</v>
      </c>
      <c r="AP68" s="28">
        <v>20</v>
      </c>
      <c r="AQ68" s="29">
        <f>SUM($AP$68:$AP$68)</f>
        <v>20</v>
      </c>
      <c r="AR68" s="41"/>
      <c r="AS68" s="41"/>
      <c r="AT68" s="41"/>
      <c r="AU68" s="41"/>
      <c r="AV68" s="41"/>
      <c r="AW68" s="28">
        <v>1</v>
      </c>
      <c r="AX68" s="29">
        <f>SUM($AR$68:$AW$68)</f>
        <v>1</v>
      </c>
      <c r="AY68" s="28">
        <v>0</v>
      </c>
      <c r="AZ68" s="28">
        <v>377</v>
      </c>
      <c r="BA68" s="30">
        <v>1</v>
      </c>
      <c r="BB68" s="31">
        <v>377</v>
      </c>
      <c r="BD68" s="26">
        <v>30</v>
      </c>
      <c r="BE68" s="31">
        <v>1</v>
      </c>
      <c r="BF68" s="31">
        <v>1</v>
      </c>
      <c r="BG68" s="31">
        <v>2</v>
      </c>
      <c r="BH68" s="31">
        <v>0</v>
      </c>
      <c r="BI68" s="31">
        <v>0</v>
      </c>
      <c r="BJ68" s="31">
        <v>0</v>
      </c>
      <c r="BK68" s="31">
        <v>1</v>
      </c>
      <c r="BL68" s="32">
        <f>SUM($BE$68:$BK$68)</f>
        <v>5</v>
      </c>
      <c r="BM68" s="43"/>
      <c r="BN68" s="43"/>
      <c r="BO68" s="43"/>
      <c r="BP68" s="31">
        <v>4</v>
      </c>
      <c r="BQ68" s="43"/>
      <c r="BR68" s="43"/>
      <c r="BS68" s="32">
        <f>SUM($BM$68:$BR$68)</f>
        <v>4</v>
      </c>
      <c r="BT68" s="31">
        <v>4</v>
      </c>
      <c r="BU68" s="32">
        <f>SUM($BT$68:$BT$68)</f>
        <v>4</v>
      </c>
      <c r="BV68" s="31">
        <v>11</v>
      </c>
      <c r="BW68" s="32">
        <f>SUM($BV$68:$BV$68)</f>
        <v>11</v>
      </c>
      <c r="BX68" s="31">
        <v>2</v>
      </c>
      <c r="BY68" s="31">
        <v>1</v>
      </c>
      <c r="BZ68" s="31">
        <v>3</v>
      </c>
      <c r="CA68" s="31">
        <v>3</v>
      </c>
      <c r="CB68" s="31">
        <v>1</v>
      </c>
      <c r="CC68" s="31">
        <v>6</v>
      </c>
      <c r="CD68" s="31">
        <v>2</v>
      </c>
      <c r="CE68" s="32">
        <f>SUM($BX$68:$CD$68)</f>
        <v>18</v>
      </c>
      <c r="CF68" s="31">
        <v>12</v>
      </c>
      <c r="CG68" s="31">
        <v>3</v>
      </c>
      <c r="CH68" s="31">
        <v>2</v>
      </c>
      <c r="CI68" s="39"/>
      <c r="CJ68" s="39"/>
      <c r="CK68" s="31">
        <v>4</v>
      </c>
      <c r="CL68" s="31">
        <v>0</v>
      </c>
      <c r="CM68" s="32">
        <f>SUM($CF$68:$CL$68)</f>
        <v>21</v>
      </c>
      <c r="CN68" s="31">
        <v>293</v>
      </c>
      <c r="CO68" s="31">
        <v>-377</v>
      </c>
      <c r="CP68" s="32">
        <f>SUM($CN$68:$CO$68)</f>
        <v>-84</v>
      </c>
      <c r="CQ68" s="31">
        <v>20</v>
      </c>
      <c r="CR68" s="32">
        <f>SUM($CQ$68:$CQ$68)</f>
        <v>20</v>
      </c>
      <c r="CS68" s="43"/>
      <c r="CT68" s="43"/>
      <c r="CU68" s="43"/>
      <c r="CV68" s="43"/>
      <c r="CW68" s="43"/>
      <c r="CX68" s="31">
        <v>1</v>
      </c>
      <c r="CY68" s="32">
        <f>SUM($CS$68:$CX$68)</f>
        <v>1</v>
      </c>
      <c r="CZ68" s="31">
        <v>0</v>
      </c>
      <c r="DA68" s="33">
        <v>0</v>
      </c>
      <c r="DB68" s="31"/>
      <c r="DC68" s="34" t="s">
        <v>117</v>
      </c>
    </row>
    <row r="69" spans="2:107" ht="15" x14ac:dyDescent="0.25">
      <c r="B69" s="18"/>
      <c r="C69" s="19" t="s">
        <v>223</v>
      </c>
      <c r="D69" s="20"/>
      <c r="E69" s="20" t="s">
        <v>188</v>
      </c>
      <c r="F69" s="20" t="s">
        <v>188</v>
      </c>
      <c r="G69" s="20" t="s">
        <v>188</v>
      </c>
      <c r="H69" s="20" t="s">
        <v>188</v>
      </c>
      <c r="I69" s="20" t="s">
        <v>188</v>
      </c>
      <c r="J69" s="20">
        <v>43</v>
      </c>
      <c r="K69" s="21"/>
      <c r="L69" s="40"/>
      <c r="M69" s="40"/>
      <c r="N69" s="40"/>
      <c r="O69" s="20" t="s">
        <v>188</v>
      </c>
      <c r="P69" s="40"/>
      <c r="Q69" s="40"/>
      <c r="R69" s="21"/>
      <c r="S69" s="20">
        <v>46</v>
      </c>
      <c r="T69" s="21"/>
      <c r="U69" s="20"/>
      <c r="V69" s="21"/>
      <c r="W69" s="20"/>
      <c r="X69" s="20">
        <v>80</v>
      </c>
      <c r="Y69" s="20"/>
      <c r="Z69" s="20" t="s">
        <v>188</v>
      </c>
      <c r="AA69" s="20">
        <v>88</v>
      </c>
      <c r="AB69" s="20" t="s">
        <v>188</v>
      </c>
      <c r="AC69" s="20">
        <v>55</v>
      </c>
      <c r="AD69" s="21"/>
      <c r="AE69" s="20"/>
      <c r="AF69" s="20"/>
      <c r="AG69" s="20">
        <v>76</v>
      </c>
      <c r="AH69" s="35"/>
      <c r="AI69" s="35"/>
      <c r="AJ69" s="20">
        <v>84</v>
      </c>
      <c r="AK69" s="20" t="s">
        <v>188</v>
      </c>
      <c r="AL69" s="21"/>
      <c r="AM69" s="20">
        <v>58</v>
      </c>
      <c r="AN69" s="40"/>
      <c r="AO69" s="21"/>
      <c r="AP69" s="20">
        <v>94</v>
      </c>
      <c r="AQ69" s="21"/>
      <c r="AR69" s="40"/>
      <c r="AS69" s="40"/>
      <c r="AT69" s="40"/>
      <c r="AU69" s="40"/>
      <c r="AV69" s="40"/>
      <c r="AW69" s="20" t="s">
        <v>188</v>
      </c>
      <c r="AX69" s="21"/>
      <c r="AY69" s="18"/>
      <c r="AZ69" s="18"/>
      <c r="BA69" s="18"/>
      <c r="BB69" s="18"/>
      <c r="BD69" s="18"/>
      <c r="BE69" s="22">
        <f>SUM($BE$67:$BE$68)</f>
        <v>1958</v>
      </c>
      <c r="BF69" s="22">
        <f>SUM($BF$67:$BF$68)</f>
        <v>406</v>
      </c>
      <c r="BG69" s="22">
        <f>SUM($BG$67:$BG$68)</f>
        <v>676</v>
      </c>
      <c r="BH69" s="22">
        <f>SUM($BH$67:$BH$68)</f>
        <v>445</v>
      </c>
      <c r="BI69" s="22">
        <f>SUM($BI$67:$BI$68)</f>
        <v>808</v>
      </c>
      <c r="BJ69" s="22">
        <f>SUM($BJ$67:$BJ$68)</f>
        <v>603</v>
      </c>
      <c r="BK69" s="22">
        <f>SUM($BK$67:$BK$68)</f>
        <v>512</v>
      </c>
      <c r="BL69" s="23">
        <f>SUM($BL$67:$BL$68)</f>
        <v>5408</v>
      </c>
      <c r="BM69" s="43"/>
      <c r="BN69" s="43"/>
      <c r="BO69" s="43"/>
      <c r="BP69" s="22">
        <f>SUM($BP$67:$BP$68)</f>
        <v>1184</v>
      </c>
      <c r="BQ69" s="43"/>
      <c r="BR69" s="43"/>
      <c r="BS69" s="23">
        <f>SUM($BS$67:$BS$68)</f>
        <v>1184</v>
      </c>
      <c r="BT69" s="22">
        <f>SUM($BT$67:$BT$68)</f>
        <v>602</v>
      </c>
      <c r="BU69" s="23">
        <f>SUM($BU$67:$BU$68)</f>
        <v>602</v>
      </c>
      <c r="BV69" s="22">
        <f>SUM($BV$67:$BV$68)</f>
        <v>7532</v>
      </c>
      <c r="BW69" s="23">
        <f>SUM($BW$67:$BW$68)</f>
        <v>7532</v>
      </c>
      <c r="BX69" s="22">
        <f>SUM($BX$67:$BX$68)</f>
        <v>4255</v>
      </c>
      <c r="BY69" s="22">
        <f>SUM($BY$67:$BY$68)</f>
        <v>1632</v>
      </c>
      <c r="BZ69" s="22">
        <f>SUM($BZ$67:$BZ$68)</f>
        <v>5905</v>
      </c>
      <c r="CA69" s="22">
        <f>SUM($CA$67:$CA$68)</f>
        <v>1611</v>
      </c>
      <c r="CB69" s="22">
        <f>SUM($CB$67:$CB$68)</f>
        <v>1932</v>
      </c>
      <c r="CC69" s="22">
        <f>SUM($CC$67:$CC$68)</f>
        <v>954</v>
      </c>
      <c r="CD69" s="22">
        <f>SUM($CD$67:$CD$68)</f>
        <v>992</v>
      </c>
      <c r="CE69" s="23">
        <f>SUM($CE$67:$CE$68)</f>
        <v>17281</v>
      </c>
      <c r="CF69" s="22">
        <f>SUM($CF$67:$CF$68)</f>
        <v>7398</v>
      </c>
      <c r="CG69" s="22">
        <f>SUM($CG$67:$CG$68)</f>
        <v>4164</v>
      </c>
      <c r="CH69" s="22">
        <f>SUM($CH$67:$CH$68)</f>
        <v>1826</v>
      </c>
      <c r="CI69" s="36">
        <f>SUM($CI$67:$CI$68)</f>
        <v>8836</v>
      </c>
      <c r="CJ69" s="36">
        <f>SUM($CJ$67:$CJ$68)</f>
        <v>8836</v>
      </c>
      <c r="CK69" s="22">
        <f>SUM($CK$67:$CK$68)</f>
        <v>1882</v>
      </c>
      <c r="CL69" s="22">
        <f>SUM($CL$67:$CL$68)</f>
        <v>1540</v>
      </c>
      <c r="CM69" s="23">
        <f>SUM($CM$67:$CM$68)</f>
        <v>34482</v>
      </c>
      <c r="CN69" s="22">
        <f>SUM($CN$67:$CN$68)</f>
        <v>1118</v>
      </c>
      <c r="CO69" s="22">
        <f>SUM($CO$67:$CO$68)</f>
        <v>23</v>
      </c>
      <c r="CP69" s="23">
        <f>SUM($CP$67:$CP$68)</f>
        <v>1141</v>
      </c>
      <c r="CQ69" s="22">
        <f>SUM($CQ$67:$CQ$68)</f>
        <v>2599</v>
      </c>
      <c r="CR69" s="23">
        <f>SUM($CR$67:$CR$68)</f>
        <v>2599</v>
      </c>
      <c r="CS69" s="43"/>
      <c r="CT69" s="43"/>
      <c r="CU69" s="43"/>
      <c r="CV69" s="43"/>
      <c r="CW69" s="43"/>
      <c r="CX69" s="22">
        <f>SUM($CX$67:$CX$68)</f>
        <v>403</v>
      </c>
      <c r="CY69" s="23">
        <f>SUM($CY$67:$CY$68)</f>
        <v>403</v>
      </c>
      <c r="CZ69" s="22">
        <f>SUM($CZ$67:$CZ$68)</f>
        <v>1</v>
      </c>
      <c r="DA69" s="24">
        <f>SUM($DA$67:$DA$68)</f>
        <v>53</v>
      </c>
      <c r="DB69" s="22">
        <f>SUM($BE$69:$DA$69,-$BL$69,-$BS$69,-$BU$69,-$BW$69,-$CE$69,-$CM$69,-$CP$69,-$CR$69,-$CY$69)</f>
        <v>70686</v>
      </c>
      <c r="DC69" s="25" t="s">
        <v>225</v>
      </c>
    </row>
    <row r="70" spans="2:107" ht="15" x14ac:dyDescent="0.25">
      <c r="B70" s="26">
        <v>31</v>
      </c>
      <c r="C70" s="27" t="s">
        <v>226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1</v>
      </c>
      <c r="K70" s="29">
        <f>SUM($D$70:$J$70)</f>
        <v>1</v>
      </c>
      <c r="L70" s="41"/>
      <c r="M70" s="41"/>
      <c r="N70" s="41"/>
      <c r="O70" s="28">
        <v>0</v>
      </c>
      <c r="P70" s="41"/>
      <c r="Q70" s="41"/>
      <c r="R70" s="29">
        <f>SUM($L$70:$Q$70)</f>
        <v>0</v>
      </c>
      <c r="S70" s="28">
        <v>3</v>
      </c>
      <c r="T70" s="29">
        <f>SUM($S$70:$S$70)</f>
        <v>3</v>
      </c>
      <c r="U70" s="28">
        <v>1</v>
      </c>
      <c r="V70" s="29">
        <f>SUM($U$70:$U$70)</f>
        <v>1</v>
      </c>
      <c r="W70" s="28">
        <v>0</v>
      </c>
      <c r="X70" s="28">
        <v>1</v>
      </c>
      <c r="Y70" s="28">
        <v>0</v>
      </c>
      <c r="Z70" s="28">
        <v>0</v>
      </c>
      <c r="AA70" s="28">
        <v>1</v>
      </c>
      <c r="AB70" s="28">
        <v>0</v>
      </c>
      <c r="AC70" s="28">
        <v>2</v>
      </c>
      <c r="AD70" s="29">
        <f>SUM($W$70:$AC$70)</f>
        <v>4</v>
      </c>
      <c r="AE70" s="28">
        <v>2</v>
      </c>
      <c r="AF70" s="28">
        <v>6</v>
      </c>
      <c r="AG70" s="28">
        <v>2</v>
      </c>
      <c r="AH70" s="38"/>
      <c r="AI70" s="38"/>
      <c r="AJ70" s="28">
        <v>1</v>
      </c>
      <c r="AK70" s="28">
        <v>0</v>
      </c>
      <c r="AL70" s="29">
        <f>SUM($AE$70:$AK$70)</f>
        <v>11</v>
      </c>
      <c r="AM70" s="28">
        <v>8</v>
      </c>
      <c r="AN70" s="41"/>
      <c r="AO70" s="29">
        <f>SUM($AM$70:$AN$70)</f>
        <v>8</v>
      </c>
      <c r="AP70" s="28">
        <v>12</v>
      </c>
      <c r="AQ70" s="29">
        <f>SUM($AP$70:$AP$70)</f>
        <v>12</v>
      </c>
      <c r="AR70" s="41"/>
      <c r="AS70" s="41"/>
      <c r="AT70" s="41"/>
      <c r="AU70" s="41"/>
      <c r="AV70" s="41"/>
      <c r="AW70" s="28">
        <v>0</v>
      </c>
      <c r="AX70" s="29">
        <f>SUM($AR$70:$AW$70)</f>
        <v>0</v>
      </c>
      <c r="AY70" s="28">
        <v>0</v>
      </c>
      <c r="AZ70" s="28">
        <v>40</v>
      </c>
      <c r="BA70" s="30">
        <v>0.60328599999999999</v>
      </c>
      <c r="BB70" s="31">
        <v>22</v>
      </c>
      <c r="BD70" s="26">
        <v>31</v>
      </c>
      <c r="BE70" s="31">
        <v>0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2">
        <f>SUM($BE$70:$BK$70)</f>
        <v>0</v>
      </c>
      <c r="BM70" s="43"/>
      <c r="BN70" s="43"/>
      <c r="BO70" s="43"/>
      <c r="BP70" s="31">
        <v>0</v>
      </c>
      <c r="BQ70" s="43"/>
      <c r="BR70" s="43"/>
      <c r="BS70" s="32">
        <f>SUM($BM$70:$BR$70)</f>
        <v>0</v>
      </c>
      <c r="BT70" s="31">
        <v>1</v>
      </c>
      <c r="BU70" s="32">
        <f>SUM($BT$70:$BT$70)</f>
        <v>1</v>
      </c>
      <c r="BV70" s="31">
        <v>0</v>
      </c>
      <c r="BW70" s="32">
        <f>SUM($BV$70:$BV$70)</f>
        <v>0</v>
      </c>
      <c r="BX70" s="31">
        <v>0</v>
      </c>
      <c r="BY70" s="31">
        <v>0</v>
      </c>
      <c r="BZ70" s="31">
        <v>0</v>
      </c>
      <c r="CA70" s="31">
        <v>0</v>
      </c>
      <c r="CB70" s="31">
        <v>0</v>
      </c>
      <c r="CC70" s="31">
        <v>0</v>
      </c>
      <c r="CD70" s="31">
        <v>1</v>
      </c>
      <c r="CE70" s="32">
        <f>SUM($BX$70:$CD$70)</f>
        <v>1</v>
      </c>
      <c r="CF70" s="31">
        <v>1</v>
      </c>
      <c r="CG70" s="31">
        <v>3</v>
      </c>
      <c r="CH70" s="31">
        <v>1</v>
      </c>
      <c r="CI70" s="39"/>
      <c r="CJ70" s="39"/>
      <c r="CK70" s="31">
        <v>0</v>
      </c>
      <c r="CL70" s="31">
        <v>0</v>
      </c>
      <c r="CM70" s="32">
        <f>SUM($CF$70:$CL$70)</f>
        <v>5</v>
      </c>
      <c r="CN70" s="31">
        <v>4</v>
      </c>
      <c r="CO70" s="31">
        <v>-22</v>
      </c>
      <c r="CP70" s="32">
        <f>SUM($CN$70:$CO$70)</f>
        <v>-18</v>
      </c>
      <c r="CQ70" s="31">
        <v>7</v>
      </c>
      <c r="CR70" s="32">
        <f>SUM($CQ$70:$CQ$70)</f>
        <v>7</v>
      </c>
      <c r="CS70" s="43"/>
      <c r="CT70" s="43"/>
      <c r="CU70" s="43"/>
      <c r="CV70" s="43"/>
      <c r="CW70" s="43"/>
      <c r="CX70" s="31">
        <v>0</v>
      </c>
      <c r="CY70" s="32">
        <f>SUM($CS$70:$CX$70)</f>
        <v>0</v>
      </c>
      <c r="CZ70" s="31">
        <v>0</v>
      </c>
      <c r="DA70" s="33">
        <v>4</v>
      </c>
      <c r="DB70" s="31"/>
      <c r="DC70" s="34" t="s">
        <v>117</v>
      </c>
    </row>
    <row r="71" spans="2:107" ht="15" x14ac:dyDescent="0.25">
      <c r="B71" s="18"/>
      <c r="C71" s="19" t="s">
        <v>223</v>
      </c>
      <c r="D71" s="20"/>
      <c r="E71" s="20" t="s">
        <v>188</v>
      </c>
      <c r="F71" s="20" t="s">
        <v>188</v>
      </c>
      <c r="G71" s="20" t="s">
        <v>188</v>
      </c>
      <c r="H71" s="20" t="s">
        <v>188</v>
      </c>
      <c r="I71" s="20" t="s">
        <v>188</v>
      </c>
      <c r="J71" s="20" t="s">
        <v>188</v>
      </c>
      <c r="K71" s="21"/>
      <c r="L71" s="40"/>
      <c r="M71" s="40"/>
      <c r="N71" s="40"/>
      <c r="O71" s="20" t="s">
        <v>188</v>
      </c>
      <c r="P71" s="40"/>
      <c r="Q71" s="40"/>
      <c r="R71" s="21"/>
      <c r="S71" s="20" t="s">
        <v>188</v>
      </c>
      <c r="T71" s="21"/>
      <c r="U71" s="20"/>
      <c r="V71" s="21"/>
      <c r="W71" s="20"/>
      <c r="X71" s="20" t="s">
        <v>188</v>
      </c>
      <c r="Y71" s="20"/>
      <c r="Z71" s="20" t="s">
        <v>188</v>
      </c>
      <c r="AA71" s="20" t="s">
        <v>188</v>
      </c>
      <c r="AB71" s="20" t="s">
        <v>188</v>
      </c>
      <c r="AC71" s="20">
        <v>56</v>
      </c>
      <c r="AD71" s="21"/>
      <c r="AE71" s="20"/>
      <c r="AF71" s="20"/>
      <c r="AG71" s="20">
        <v>77</v>
      </c>
      <c r="AH71" s="35"/>
      <c r="AI71" s="35"/>
      <c r="AJ71" s="20" t="s">
        <v>188</v>
      </c>
      <c r="AK71" s="20" t="s">
        <v>188</v>
      </c>
      <c r="AL71" s="21"/>
      <c r="AM71" s="20">
        <v>59</v>
      </c>
      <c r="AN71" s="40"/>
      <c r="AO71" s="21"/>
      <c r="AP71" s="20">
        <v>96</v>
      </c>
      <c r="AQ71" s="21"/>
      <c r="AR71" s="40"/>
      <c r="AS71" s="40"/>
      <c r="AT71" s="40"/>
      <c r="AU71" s="40"/>
      <c r="AV71" s="40"/>
      <c r="AW71" s="20" t="s">
        <v>188</v>
      </c>
      <c r="AX71" s="21"/>
      <c r="AY71" s="18"/>
      <c r="AZ71" s="18"/>
      <c r="BA71" s="18"/>
      <c r="BB71" s="18"/>
      <c r="BD71" s="18"/>
      <c r="BE71" s="22">
        <f>SUM($BE$69:$BE$70)</f>
        <v>1958</v>
      </c>
      <c r="BF71" s="22">
        <f>SUM($BF$69:$BF$70)</f>
        <v>406</v>
      </c>
      <c r="BG71" s="22">
        <f>SUM($BG$69:$BG$70)</f>
        <v>676</v>
      </c>
      <c r="BH71" s="22">
        <f>SUM($BH$69:$BH$70)</f>
        <v>445</v>
      </c>
      <c r="BI71" s="22">
        <f>SUM($BI$69:$BI$70)</f>
        <v>808</v>
      </c>
      <c r="BJ71" s="22">
        <f>SUM($BJ$69:$BJ$70)</f>
        <v>603</v>
      </c>
      <c r="BK71" s="22">
        <f>SUM($BK$69:$BK$70)</f>
        <v>512</v>
      </c>
      <c r="BL71" s="23">
        <f>SUM($BL$69:$BL$70)</f>
        <v>5408</v>
      </c>
      <c r="BM71" s="43"/>
      <c r="BN71" s="43"/>
      <c r="BO71" s="43"/>
      <c r="BP71" s="22">
        <f>SUM($BP$69:$BP$70)</f>
        <v>1184</v>
      </c>
      <c r="BQ71" s="43"/>
      <c r="BR71" s="43"/>
      <c r="BS71" s="23">
        <f>SUM($BS$69:$BS$70)</f>
        <v>1184</v>
      </c>
      <c r="BT71" s="22">
        <f>SUM($BT$69:$BT$70)</f>
        <v>603</v>
      </c>
      <c r="BU71" s="23">
        <f>SUM($BU$69:$BU$70)</f>
        <v>603</v>
      </c>
      <c r="BV71" s="22">
        <f>SUM($BV$69:$BV$70)</f>
        <v>7532</v>
      </c>
      <c r="BW71" s="23">
        <f>SUM($BW$69:$BW$70)</f>
        <v>7532</v>
      </c>
      <c r="BX71" s="22">
        <f>SUM($BX$69:$BX$70)</f>
        <v>4255</v>
      </c>
      <c r="BY71" s="22">
        <f>SUM($BY$69:$BY$70)</f>
        <v>1632</v>
      </c>
      <c r="BZ71" s="22">
        <f>SUM($BZ$69:$BZ$70)</f>
        <v>5905</v>
      </c>
      <c r="CA71" s="22">
        <f>SUM($CA$69:$CA$70)</f>
        <v>1611</v>
      </c>
      <c r="CB71" s="22">
        <f>SUM($CB$69:$CB$70)</f>
        <v>1932</v>
      </c>
      <c r="CC71" s="22">
        <f>SUM($CC$69:$CC$70)</f>
        <v>954</v>
      </c>
      <c r="CD71" s="22">
        <f>SUM($CD$69:$CD$70)</f>
        <v>993</v>
      </c>
      <c r="CE71" s="23">
        <f>SUM($CE$69:$CE$70)</f>
        <v>17282</v>
      </c>
      <c r="CF71" s="22">
        <f>SUM($CF$69:$CF$70)</f>
        <v>7399</v>
      </c>
      <c r="CG71" s="22">
        <f>SUM($CG$69:$CG$70)</f>
        <v>4167</v>
      </c>
      <c r="CH71" s="22">
        <f>SUM($CH$69:$CH$70)</f>
        <v>1827</v>
      </c>
      <c r="CI71" s="36">
        <f>SUM($CI$69:$CI$70)</f>
        <v>8836</v>
      </c>
      <c r="CJ71" s="36">
        <f>SUM($CJ$69:$CJ$70)</f>
        <v>8836</v>
      </c>
      <c r="CK71" s="22">
        <f>SUM($CK$69:$CK$70)</f>
        <v>1882</v>
      </c>
      <c r="CL71" s="22">
        <f>SUM($CL$69:$CL$70)</f>
        <v>1540</v>
      </c>
      <c r="CM71" s="23">
        <f>SUM($CM$69:$CM$70)</f>
        <v>34487</v>
      </c>
      <c r="CN71" s="22">
        <f>SUM($CN$69:$CN$70)</f>
        <v>1122</v>
      </c>
      <c r="CO71" s="22">
        <f>SUM($CO$69:$CO$70)</f>
        <v>1</v>
      </c>
      <c r="CP71" s="23">
        <f>SUM($CP$69:$CP$70)</f>
        <v>1123</v>
      </c>
      <c r="CQ71" s="22">
        <f>SUM($CQ$69:$CQ$70)</f>
        <v>2606</v>
      </c>
      <c r="CR71" s="23">
        <f>SUM($CR$69:$CR$70)</f>
        <v>2606</v>
      </c>
      <c r="CS71" s="43"/>
      <c r="CT71" s="43"/>
      <c r="CU71" s="43"/>
      <c r="CV71" s="43"/>
      <c r="CW71" s="43"/>
      <c r="CX71" s="22">
        <f>SUM($CX$69:$CX$70)</f>
        <v>403</v>
      </c>
      <c r="CY71" s="23">
        <f>SUM($CY$69:$CY$70)</f>
        <v>403</v>
      </c>
      <c r="CZ71" s="22">
        <f>SUM($CZ$69:$CZ$70)</f>
        <v>1</v>
      </c>
      <c r="DA71" s="24">
        <f>SUM($DA$69:$DA$70)</f>
        <v>57</v>
      </c>
      <c r="DB71" s="22">
        <f>SUM($BE$71:$DA$71,-$BL$71,-$BS$71,-$BU$71,-$BW$71,-$CE$71,-$CM$71,-$CP$71,-$CR$71,-$CY$71)</f>
        <v>70686</v>
      </c>
      <c r="DC71" s="25" t="s">
        <v>225</v>
      </c>
    </row>
    <row r="72" spans="2:107" ht="15" x14ac:dyDescent="0.25">
      <c r="B72" s="26">
        <v>32</v>
      </c>
      <c r="C72" s="27" t="s">
        <v>201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9">
        <f>SUM($D$72:$J$72)</f>
        <v>0</v>
      </c>
      <c r="L72" s="41"/>
      <c r="M72" s="41"/>
      <c r="N72" s="41"/>
      <c r="O72" s="28">
        <v>0</v>
      </c>
      <c r="P72" s="41"/>
      <c r="Q72" s="41"/>
      <c r="R72" s="29">
        <f>SUM($L$72:$Q$72)</f>
        <v>0</v>
      </c>
      <c r="S72" s="28">
        <v>0</v>
      </c>
      <c r="T72" s="29">
        <f>SUM($S$72:$S$72)</f>
        <v>0</v>
      </c>
      <c r="U72" s="28">
        <v>0</v>
      </c>
      <c r="V72" s="29">
        <f>SUM($U$72:$U$72)</f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1</v>
      </c>
      <c r="AD72" s="29">
        <f>SUM($W$72:$AC$72)</f>
        <v>1</v>
      </c>
      <c r="AE72" s="28">
        <v>2</v>
      </c>
      <c r="AF72" s="28">
        <v>0</v>
      </c>
      <c r="AG72" s="28">
        <v>1</v>
      </c>
      <c r="AH72" s="38"/>
      <c r="AI72" s="38"/>
      <c r="AJ72" s="28">
        <v>0</v>
      </c>
      <c r="AK72" s="28">
        <v>0</v>
      </c>
      <c r="AL72" s="29">
        <f>SUM($AE$72:$AK$72)</f>
        <v>3</v>
      </c>
      <c r="AM72" s="28">
        <v>5</v>
      </c>
      <c r="AN72" s="41"/>
      <c r="AO72" s="29">
        <f>SUM($AM$72:$AN$72)</f>
        <v>5</v>
      </c>
      <c r="AP72" s="28">
        <v>1</v>
      </c>
      <c r="AQ72" s="29">
        <f>SUM($AP$72:$AP$72)</f>
        <v>1</v>
      </c>
      <c r="AR72" s="41"/>
      <c r="AS72" s="41"/>
      <c r="AT72" s="41"/>
      <c r="AU72" s="41"/>
      <c r="AV72" s="41"/>
      <c r="AW72" s="28">
        <v>0</v>
      </c>
      <c r="AX72" s="29">
        <f>SUM($AR$72:$AW$72)</f>
        <v>0</v>
      </c>
      <c r="AY72" s="28">
        <v>0</v>
      </c>
      <c r="AZ72" s="28">
        <v>10</v>
      </c>
      <c r="BA72" s="30">
        <v>0.127582</v>
      </c>
      <c r="BB72" s="31">
        <v>1</v>
      </c>
      <c r="BD72" s="26">
        <v>32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2">
        <f>SUM($BE$72:$BK$72)</f>
        <v>0</v>
      </c>
      <c r="BM72" s="43"/>
      <c r="BN72" s="43"/>
      <c r="BO72" s="43"/>
      <c r="BP72" s="31">
        <v>0</v>
      </c>
      <c r="BQ72" s="43"/>
      <c r="BR72" s="43"/>
      <c r="BS72" s="32">
        <f>SUM($BM$72:$BR$72)</f>
        <v>0</v>
      </c>
      <c r="BT72" s="31">
        <v>0</v>
      </c>
      <c r="BU72" s="32">
        <f>SUM($BT$72:$BT$72)</f>
        <v>0</v>
      </c>
      <c r="BV72" s="31">
        <v>0</v>
      </c>
      <c r="BW72" s="32">
        <f>SUM($BV$72:$BV$72)</f>
        <v>0</v>
      </c>
      <c r="BX72" s="31">
        <v>0</v>
      </c>
      <c r="BY72" s="31">
        <v>0</v>
      </c>
      <c r="BZ72" s="31">
        <v>0</v>
      </c>
      <c r="CA72" s="31">
        <v>0</v>
      </c>
      <c r="CB72" s="31">
        <v>0</v>
      </c>
      <c r="CC72" s="31">
        <v>0</v>
      </c>
      <c r="CD72" s="31">
        <v>0</v>
      </c>
      <c r="CE72" s="32">
        <f>SUM($BX$72:$CD$72)</f>
        <v>0</v>
      </c>
      <c r="CF72" s="31">
        <v>0</v>
      </c>
      <c r="CG72" s="31">
        <v>0</v>
      </c>
      <c r="CH72" s="31">
        <v>0</v>
      </c>
      <c r="CI72" s="39"/>
      <c r="CJ72" s="39"/>
      <c r="CK72" s="31">
        <v>0</v>
      </c>
      <c r="CL72" s="31">
        <v>0</v>
      </c>
      <c r="CM72" s="32">
        <f>SUM($CF$72:$CL$72)</f>
        <v>0</v>
      </c>
      <c r="CN72" s="31">
        <v>0</v>
      </c>
      <c r="CO72" s="31">
        <v>-1</v>
      </c>
      <c r="CP72" s="32">
        <f>SUM($CN$72:$CO$72)</f>
        <v>-1</v>
      </c>
      <c r="CQ72" s="31">
        <v>0</v>
      </c>
      <c r="CR72" s="32">
        <f>SUM($CQ$72:$CQ$72)</f>
        <v>0</v>
      </c>
      <c r="CS72" s="43"/>
      <c r="CT72" s="43"/>
      <c r="CU72" s="43"/>
      <c r="CV72" s="43"/>
      <c r="CW72" s="43"/>
      <c r="CX72" s="31">
        <v>0</v>
      </c>
      <c r="CY72" s="32">
        <f>SUM($CS$72:$CX$72)</f>
        <v>0</v>
      </c>
      <c r="CZ72" s="31">
        <v>0</v>
      </c>
      <c r="DA72" s="33">
        <v>1</v>
      </c>
      <c r="DB72" s="31"/>
      <c r="DC72" s="34" t="s">
        <v>117</v>
      </c>
    </row>
    <row r="73" spans="2:107" ht="15" x14ac:dyDescent="0.25">
      <c r="B73" s="18"/>
      <c r="C73" s="19" t="s">
        <v>227</v>
      </c>
      <c r="D73" s="20"/>
      <c r="E73" s="20">
        <v>36</v>
      </c>
      <c r="F73" s="20">
        <v>60</v>
      </c>
      <c r="G73" s="20">
        <v>39</v>
      </c>
      <c r="H73" s="20">
        <v>69</v>
      </c>
      <c r="I73" s="20">
        <v>48</v>
      </c>
      <c r="J73" s="20">
        <v>42</v>
      </c>
      <c r="K73" s="21"/>
      <c r="L73" s="40"/>
      <c r="M73" s="40"/>
      <c r="N73" s="40"/>
      <c r="O73" s="20">
        <v>63</v>
      </c>
      <c r="P73" s="40"/>
      <c r="Q73" s="40"/>
      <c r="R73" s="21"/>
      <c r="S73" s="20">
        <v>45</v>
      </c>
      <c r="T73" s="21"/>
      <c r="U73" s="20"/>
      <c r="V73" s="21"/>
      <c r="W73" s="20"/>
      <c r="X73" s="20">
        <v>79</v>
      </c>
      <c r="Y73" s="20"/>
      <c r="Z73" s="20">
        <v>72</v>
      </c>
      <c r="AA73" s="20">
        <v>87</v>
      </c>
      <c r="AB73" s="20">
        <v>51</v>
      </c>
      <c r="AC73" s="20">
        <v>54</v>
      </c>
      <c r="AD73" s="21"/>
      <c r="AE73" s="20"/>
      <c r="AF73" s="20"/>
      <c r="AG73" s="20" t="s">
        <v>188</v>
      </c>
      <c r="AH73" s="35"/>
      <c r="AI73" s="35"/>
      <c r="AJ73" s="20">
        <v>83</v>
      </c>
      <c r="AK73" s="20">
        <v>66</v>
      </c>
      <c r="AL73" s="21"/>
      <c r="AM73" s="20">
        <v>57</v>
      </c>
      <c r="AN73" s="40"/>
      <c r="AO73" s="21"/>
      <c r="AP73" s="20">
        <v>92</v>
      </c>
      <c r="AQ73" s="21"/>
      <c r="AR73" s="40"/>
      <c r="AS73" s="40"/>
      <c r="AT73" s="40"/>
      <c r="AU73" s="40"/>
      <c r="AV73" s="40"/>
      <c r="AW73" s="40"/>
      <c r="AX73" s="21"/>
      <c r="AY73" s="18"/>
      <c r="AZ73" s="18"/>
      <c r="BA73" s="18"/>
      <c r="BB73" s="18"/>
      <c r="BD73" s="18"/>
      <c r="BE73" s="22">
        <f>SUM($BE$71:$BE$72)</f>
        <v>1958</v>
      </c>
      <c r="BF73" s="22">
        <f>SUM($BF$71:$BF$72)</f>
        <v>406</v>
      </c>
      <c r="BG73" s="22">
        <f>SUM($BG$71:$BG$72)</f>
        <v>676</v>
      </c>
      <c r="BH73" s="22">
        <f>SUM($BH$71:$BH$72)</f>
        <v>445</v>
      </c>
      <c r="BI73" s="22">
        <f>SUM($BI$71:$BI$72)</f>
        <v>808</v>
      </c>
      <c r="BJ73" s="22">
        <f>SUM($BJ$71:$BJ$72)</f>
        <v>603</v>
      </c>
      <c r="BK73" s="22">
        <f>SUM($BK$71:$BK$72)</f>
        <v>512</v>
      </c>
      <c r="BL73" s="23">
        <f>SUM($BL$71:$BL$72)</f>
        <v>5408</v>
      </c>
      <c r="BM73" s="43"/>
      <c r="BN73" s="43"/>
      <c r="BO73" s="43"/>
      <c r="BP73" s="22">
        <f>SUM($BP$71:$BP$72)</f>
        <v>1184</v>
      </c>
      <c r="BQ73" s="43"/>
      <c r="BR73" s="43"/>
      <c r="BS73" s="23">
        <f>SUM($BS$71:$BS$72)</f>
        <v>1184</v>
      </c>
      <c r="BT73" s="22">
        <f>SUM($BT$71:$BT$72)</f>
        <v>603</v>
      </c>
      <c r="BU73" s="23">
        <f>SUM($BU$71:$BU$72)</f>
        <v>603</v>
      </c>
      <c r="BV73" s="22">
        <f>SUM($BV$71:$BV$72)</f>
        <v>7532</v>
      </c>
      <c r="BW73" s="23">
        <f>SUM($BW$71:$BW$72)</f>
        <v>7532</v>
      </c>
      <c r="BX73" s="22">
        <f>SUM($BX$71:$BX$72)</f>
        <v>4255</v>
      </c>
      <c r="BY73" s="22">
        <f>SUM($BY$71:$BY$72)</f>
        <v>1632</v>
      </c>
      <c r="BZ73" s="22">
        <f>SUM($BZ$71:$BZ$72)</f>
        <v>5905</v>
      </c>
      <c r="CA73" s="22">
        <f>SUM($CA$71:$CA$72)</f>
        <v>1611</v>
      </c>
      <c r="CB73" s="22">
        <f>SUM($CB$71:$CB$72)</f>
        <v>1932</v>
      </c>
      <c r="CC73" s="22">
        <f>SUM($CC$71:$CC$72)</f>
        <v>954</v>
      </c>
      <c r="CD73" s="22">
        <f>SUM($CD$71:$CD$72)</f>
        <v>993</v>
      </c>
      <c r="CE73" s="23">
        <f>SUM($CE$71:$CE$72)</f>
        <v>17282</v>
      </c>
      <c r="CF73" s="22">
        <f>SUM($CF$71:$CF$72)</f>
        <v>7399</v>
      </c>
      <c r="CG73" s="22">
        <f>SUM($CG$71:$CG$72)</f>
        <v>4167</v>
      </c>
      <c r="CH73" s="22">
        <f>SUM($CH$71:$CH$72)</f>
        <v>1827</v>
      </c>
      <c r="CI73" s="36">
        <f>SUM($CI$71:$CI$72)</f>
        <v>8836</v>
      </c>
      <c r="CJ73" s="36">
        <f>SUM($CJ$71:$CJ$72)</f>
        <v>8836</v>
      </c>
      <c r="CK73" s="22">
        <f>SUM($CK$71:$CK$72)</f>
        <v>1882</v>
      </c>
      <c r="CL73" s="22">
        <f>SUM($CL$71:$CL$72)</f>
        <v>1540</v>
      </c>
      <c r="CM73" s="23">
        <f>SUM($CM$71:$CM$72)</f>
        <v>34487</v>
      </c>
      <c r="CN73" s="22">
        <f>SUM($CN$71:$CN$72)</f>
        <v>1122</v>
      </c>
      <c r="CO73" s="42">
        <f>SUM($CO$71:$CO$72)</f>
        <v>0</v>
      </c>
      <c r="CP73" s="23">
        <f>SUM($CP$71:$CP$72)</f>
        <v>1122</v>
      </c>
      <c r="CQ73" s="22">
        <f>SUM($CQ$71:$CQ$72)</f>
        <v>2606</v>
      </c>
      <c r="CR73" s="23">
        <f>SUM($CR$71:$CR$72)</f>
        <v>2606</v>
      </c>
      <c r="CS73" s="43"/>
      <c r="CT73" s="43"/>
      <c r="CU73" s="43"/>
      <c r="CV73" s="43"/>
      <c r="CW73" s="43"/>
      <c r="CX73" s="22">
        <f>SUM($CX$71:$CX$72)</f>
        <v>403</v>
      </c>
      <c r="CY73" s="23">
        <f>SUM($CY$71:$CY$72)</f>
        <v>403</v>
      </c>
      <c r="CZ73" s="22">
        <f>SUM($CZ$71:$CZ$72)</f>
        <v>1</v>
      </c>
      <c r="DA73" s="24">
        <f>SUM($DA$71:$DA$72)</f>
        <v>58</v>
      </c>
      <c r="DB73" s="22">
        <f>SUM($BE$73:$DA$73,-$BL$73,-$BS$73,-$BU$73,-$BW$73,-$CE$73,-$CM$73,-$CP$73,-$CR$73,-$CY$73)</f>
        <v>70686</v>
      </c>
      <c r="DC73" s="25" t="s">
        <v>118</v>
      </c>
    </row>
    <row r="74" spans="2:107" ht="15" x14ac:dyDescent="0.25">
      <c r="B74" s="26">
        <v>33</v>
      </c>
      <c r="C74" s="27" t="s">
        <v>228</v>
      </c>
      <c r="D74" s="28">
        <v>8</v>
      </c>
      <c r="E74" s="28">
        <v>6</v>
      </c>
      <c r="F74" s="28">
        <v>5</v>
      </c>
      <c r="G74" s="28">
        <v>1</v>
      </c>
      <c r="H74" s="28">
        <v>12</v>
      </c>
      <c r="I74" s="28">
        <v>6</v>
      </c>
      <c r="J74" s="28">
        <v>6</v>
      </c>
      <c r="K74" s="29">
        <f>SUM($D$74:$J$74)</f>
        <v>44</v>
      </c>
      <c r="L74" s="41"/>
      <c r="M74" s="41"/>
      <c r="N74" s="41"/>
      <c r="O74" s="28">
        <v>11</v>
      </c>
      <c r="P74" s="41"/>
      <c r="Q74" s="41"/>
      <c r="R74" s="29">
        <f>SUM($L$74:$Q$74)</f>
        <v>11</v>
      </c>
      <c r="S74" s="28">
        <v>25</v>
      </c>
      <c r="T74" s="29">
        <f>SUM($S$74:$S$74)</f>
        <v>25</v>
      </c>
      <c r="U74" s="28">
        <v>69</v>
      </c>
      <c r="V74" s="29">
        <f>SUM($U$74:$U$74)</f>
        <v>69</v>
      </c>
      <c r="W74" s="28">
        <v>5</v>
      </c>
      <c r="X74" s="28">
        <v>3</v>
      </c>
      <c r="Y74" s="28">
        <v>12</v>
      </c>
      <c r="Z74" s="28">
        <v>2</v>
      </c>
      <c r="AA74" s="28">
        <v>5</v>
      </c>
      <c r="AB74" s="28">
        <v>6</v>
      </c>
      <c r="AC74" s="28">
        <v>8</v>
      </c>
      <c r="AD74" s="29">
        <f>SUM($W$74:$AC$74)</f>
        <v>41</v>
      </c>
      <c r="AE74" s="28">
        <v>8</v>
      </c>
      <c r="AF74" s="28">
        <v>2</v>
      </c>
      <c r="AG74" s="28">
        <v>0</v>
      </c>
      <c r="AH74" s="38"/>
      <c r="AI74" s="38"/>
      <c r="AJ74" s="28">
        <v>3</v>
      </c>
      <c r="AK74" s="28">
        <v>5</v>
      </c>
      <c r="AL74" s="29">
        <f>SUM($AE$74:$AK$74)</f>
        <v>18</v>
      </c>
      <c r="AM74" s="28">
        <v>33</v>
      </c>
      <c r="AN74" s="41"/>
      <c r="AO74" s="29">
        <f>SUM($AM$74:$AN$74)</f>
        <v>33</v>
      </c>
      <c r="AP74" s="28">
        <v>130</v>
      </c>
      <c r="AQ74" s="29">
        <f>SUM($AP$74:$AP$74)</f>
        <v>130</v>
      </c>
      <c r="AR74" s="41"/>
      <c r="AS74" s="41"/>
      <c r="AT74" s="41"/>
      <c r="AU74" s="41"/>
      <c r="AV74" s="41"/>
      <c r="AW74" s="41" t="s">
        <v>86</v>
      </c>
      <c r="AX74" s="29">
        <f>SUM($AR$74:$AW$74)</f>
        <v>0</v>
      </c>
      <c r="AY74" s="28">
        <v>25</v>
      </c>
      <c r="AZ74" s="28">
        <v>396</v>
      </c>
      <c r="BA74" s="30">
        <v>1</v>
      </c>
      <c r="BB74" s="31">
        <v>396</v>
      </c>
      <c r="BD74" s="26">
        <v>33</v>
      </c>
      <c r="BE74" s="31">
        <v>8</v>
      </c>
      <c r="BF74" s="31">
        <v>6</v>
      </c>
      <c r="BG74" s="31">
        <v>5</v>
      </c>
      <c r="BH74" s="31">
        <v>1</v>
      </c>
      <c r="BI74" s="31">
        <v>12</v>
      </c>
      <c r="BJ74" s="31">
        <v>6</v>
      </c>
      <c r="BK74" s="31">
        <v>6</v>
      </c>
      <c r="BL74" s="32">
        <f>SUM($BE$74:$BK$74)</f>
        <v>44</v>
      </c>
      <c r="BM74" s="43"/>
      <c r="BN74" s="43"/>
      <c r="BO74" s="43"/>
      <c r="BP74" s="31">
        <v>11</v>
      </c>
      <c r="BQ74" s="43"/>
      <c r="BR74" s="43"/>
      <c r="BS74" s="32">
        <f>SUM($BM$74:$BR$74)</f>
        <v>11</v>
      </c>
      <c r="BT74" s="31">
        <v>25</v>
      </c>
      <c r="BU74" s="32">
        <f>SUM($BT$74:$BT$74)</f>
        <v>25</v>
      </c>
      <c r="BV74" s="31">
        <v>69</v>
      </c>
      <c r="BW74" s="32">
        <f>SUM($BV$74:$BV$74)</f>
        <v>69</v>
      </c>
      <c r="BX74" s="31">
        <v>5</v>
      </c>
      <c r="BY74" s="31">
        <v>3</v>
      </c>
      <c r="BZ74" s="31">
        <v>12</v>
      </c>
      <c r="CA74" s="31">
        <v>2</v>
      </c>
      <c r="CB74" s="31">
        <v>5</v>
      </c>
      <c r="CC74" s="31">
        <v>6</v>
      </c>
      <c r="CD74" s="31">
        <v>8</v>
      </c>
      <c r="CE74" s="32">
        <f>SUM($BX$74:$CD$74)</f>
        <v>41</v>
      </c>
      <c r="CF74" s="31">
        <v>8</v>
      </c>
      <c r="CG74" s="31">
        <v>2</v>
      </c>
      <c r="CH74" s="31">
        <v>0</v>
      </c>
      <c r="CI74" s="39"/>
      <c r="CJ74" s="39"/>
      <c r="CK74" s="31">
        <v>3</v>
      </c>
      <c r="CL74" s="31">
        <v>5</v>
      </c>
      <c r="CM74" s="32">
        <f>SUM($CF$74:$CL$74)</f>
        <v>18</v>
      </c>
      <c r="CN74" s="31">
        <v>33</v>
      </c>
      <c r="CO74" s="43"/>
      <c r="CP74" s="32">
        <f>SUM($CN$74:$CO$74)</f>
        <v>33</v>
      </c>
      <c r="CQ74" s="31">
        <v>130</v>
      </c>
      <c r="CR74" s="32">
        <f>SUM($CQ$74:$CQ$74)</f>
        <v>130</v>
      </c>
      <c r="CS74" s="43"/>
      <c r="CT74" s="43"/>
      <c r="CU74" s="43"/>
      <c r="CV74" s="43"/>
      <c r="CW74" s="43"/>
      <c r="CX74" s="31">
        <v>-396</v>
      </c>
      <c r="CY74" s="32">
        <f>SUM($CS$74:$CX$74)</f>
        <v>-396</v>
      </c>
      <c r="CZ74" s="31">
        <v>25</v>
      </c>
      <c r="DA74" s="33">
        <v>0</v>
      </c>
      <c r="DB74" s="31"/>
      <c r="DC74" s="34" t="s">
        <v>120</v>
      </c>
    </row>
    <row r="75" spans="2:107" ht="15" x14ac:dyDescent="0.25">
      <c r="B75" s="18"/>
      <c r="C75" s="19" t="s">
        <v>227</v>
      </c>
      <c r="D75" s="20"/>
      <c r="E75" s="20" t="s">
        <v>188</v>
      </c>
      <c r="F75" s="20" t="s">
        <v>188</v>
      </c>
      <c r="G75" s="20" t="s">
        <v>188</v>
      </c>
      <c r="H75" s="20" t="s">
        <v>188</v>
      </c>
      <c r="I75" s="20" t="s">
        <v>188</v>
      </c>
      <c r="J75" s="20" t="s">
        <v>188</v>
      </c>
      <c r="K75" s="21"/>
      <c r="L75" s="40"/>
      <c r="M75" s="40"/>
      <c r="N75" s="40"/>
      <c r="O75" s="20" t="s">
        <v>188</v>
      </c>
      <c r="P75" s="40"/>
      <c r="Q75" s="40"/>
      <c r="R75" s="21"/>
      <c r="S75" s="20">
        <v>46</v>
      </c>
      <c r="T75" s="21"/>
      <c r="U75" s="20"/>
      <c r="V75" s="21"/>
      <c r="W75" s="20"/>
      <c r="X75" s="20" t="s">
        <v>188</v>
      </c>
      <c r="Y75" s="20"/>
      <c r="Z75" s="20" t="s">
        <v>188</v>
      </c>
      <c r="AA75" s="20" t="s">
        <v>188</v>
      </c>
      <c r="AB75" s="20" t="s">
        <v>188</v>
      </c>
      <c r="AC75" s="20">
        <v>55</v>
      </c>
      <c r="AD75" s="21"/>
      <c r="AE75" s="20"/>
      <c r="AF75" s="20"/>
      <c r="AG75" s="20">
        <v>76</v>
      </c>
      <c r="AH75" s="35"/>
      <c r="AI75" s="35"/>
      <c r="AJ75" s="20" t="s">
        <v>188</v>
      </c>
      <c r="AK75" s="20" t="s">
        <v>188</v>
      </c>
      <c r="AL75" s="21"/>
      <c r="AM75" s="20">
        <v>58</v>
      </c>
      <c r="AN75" s="40"/>
      <c r="AO75" s="21"/>
      <c r="AP75" s="20">
        <v>94</v>
      </c>
      <c r="AQ75" s="21"/>
      <c r="AR75" s="40"/>
      <c r="AS75" s="40"/>
      <c r="AT75" s="40"/>
      <c r="AU75" s="40"/>
      <c r="AV75" s="40"/>
      <c r="AW75" s="40"/>
      <c r="AX75" s="21"/>
      <c r="AY75" s="18"/>
      <c r="AZ75" s="18"/>
      <c r="BA75" s="18"/>
      <c r="BB75" s="18"/>
      <c r="BD75" s="18"/>
      <c r="BE75" s="22">
        <f>SUM($BE$73:$BE$74)</f>
        <v>1966</v>
      </c>
      <c r="BF75" s="22">
        <f>SUM($BF$73:$BF$74)</f>
        <v>412</v>
      </c>
      <c r="BG75" s="22">
        <f>SUM($BG$73:$BG$74)</f>
        <v>681</v>
      </c>
      <c r="BH75" s="22">
        <f>SUM($BH$73:$BH$74)</f>
        <v>446</v>
      </c>
      <c r="BI75" s="22">
        <f>SUM($BI$73:$BI$74)</f>
        <v>820</v>
      </c>
      <c r="BJ75" s="22">
        <f>SUM($BJ$73:$BJ$74)</f>
        <v>609</v>
      </c>
      <c r="BK75" s="22">
        <f>SUM($BK$73:$BK$74)</f>
        <v>518</v>
      </c>
      <c r="BL75" s="23">
        <f>SUM($BL$73:$BL$74)</f>
        <v>5452</v>
      </c>
      <c r="BM75" s="43"/>
      <c r="BN75" s="43"/>
      <c r="BO75" s="43"/>
      <c r="BP75" s="22">
        <f>SUM($BP$73:$BP$74)</f>
        <v>1195</v>
      </c>
      <c r="BQ75" s="43"/>
      <c r="BR75" s="43"/>
      <c r="BS75" s="23">
        <f>SUM($BS$73:$BS$74)</f>
        <v>1195</v>
      </c>
      <c r="BT75" s="22">
        <f>SUM($BT$73:$BT$74)</f>
        <v>628</v>
      </c>
      <c r="BU75" s="23">
        <f>SUM($BU$73:$BU$74)</f>
        <v>628</v>
      </c>
      <c r="BV75" s="22">
        <f>SUM($BV$73:$BV$74)</f>
        <v>7601</v>
      </c>
      <c r="BW75" s="23">
        <f>SUM($BW$73:$BW$74)</f>
        <v>7601</v>
      </c>
      <c r="BX75" s="22">
        <f>SUM($BX$73:$BX$74)</f>
        <v>4260</v>
      </c>
      <c r="BY75" s="22">
        <f>SUM($BY$73:$BY$74)</f>
        <v>1635</v>
      </c>
      <c r="BZ75" s="22">
        <f>SUM($BZ$73:$BZ$74)</f>
        <v>5917</v>
      </c>
      <c r="CA75" s="22">
        <f>SUM($CA$73:$CA$74)</f>
        <v>1613</v>
      </c>
      <c r="CB75" s="22">
        <f>SUM($CB$73:$CB$74)</f>
        <v>1937</v>
      </c>
      <c r="CC75" s="22">
        <f>SUM($CC$73:$CC$74)</f>
        <v>960</v>
      </c>
      <c r="CD75" s="22">
        <f>SUM($CD$73:$CD$74)</f>
        <v>1001</v>
      </c>
      <c r="CE75" s="23">
        <f>SUM($CE$73:$CE$74)</f>
        <v>17323</v>
      </c>
      <c r="CF75" s="22">
        <f>SUM($CF$73:$CF$74)</f>
        <v>7407</v>
      </c>
      <c r="CG75" s="22">
        <f>SUM($CG$73:$CG$74)</f>
        <v>4169</v>
      </c>
      <c r="CH75" s="22">
        <f>SUM($CH$73:$CH$74)</f>
        <v>1827</v>
      </c>
      <c r="CI75" s="36">
        <f>SUM($CI$73:$CI$74)</f>
        <v>8836</v>
      </c>
      <c r="CJ75" s="36">
        <f>SUM($CJ$73:$CJ$74)</f>
        <v>8836</v>
      </c>
      <c r="CK75" s="22">
        <f>SUM($CK$73:$CK$74)</f>
        <v>1885</v>
      </c>
      <c r="CL75" s="22">
        <f>SUM($CL$73:$CL$74)</f>
        <v>1545</v>
      </c>
      <c r="CM75" s="23">
        <f>SUM($CM$73:$CM$74)</f>
        <v>34505</v>
      </c>
      <c r="CN75" s="22">
        <f>SUM($CN$73:$CN$74)</f>
        <v>1155</v>
      </c>
      <c r="CO75" s="43"/>
      <c r="CP75" s="23">
        <f>SUM($CP$73:$CP$74)</f>
        <v>1155</v>
      </c>
      <c r="CQ75" s="22">
        <f>SUM($CQ$73:$CQ$74)</f>
        <v>2736</v>
      </c>
      <c r="CR75" s="23">
        <f>SUM($CR$73:$CR$74)</f>
        <v>2736</v>
      </c>
      <c r="CS75" s="43"/>
      <c r="CT75" s="43"/>
      <c r="CU75" s="43"/>
      <c r="CV75" s="43"/>
      <c r="CW75" s="43"/>
      <c r="CX75" s="22">
        <f>SUM($CX$73:$CX$74)</f>
        <v>7</v>
      </c>
      <c r="CY75" s="23">
        <f>SUM($CY$73:$CY$74)</f>
        <v>7</v>
      </c>
      <c r="CZ75" s="22">
        <f>SUM($CZ$73:$CZ$74)</f>
        <v>26</v>
      </c>
      <c r="DA75" s="24">
        <f>SUM($DA$73:$DA$74)</f>
        <v>58</v>
      </c>
      <c r="DB75" s="22">
        <f>SUM($BE$75:$DA$75,-$BL$75,-$BS$75,-$BU$75,-$BW$75,-$CE$75,-$CM$75,-$CP$75,-$CR$75,-$CY$75)</f>
        <v>70686</v>
      </c>
      <c r="DC75" s="25" t="s">
        <v>229</v>
      </c>
    </row>
    <row r="76" spans="2:107" ht="15" x14ac:dyDescent="0.25">
      <c r="B76" s="26">
        <v>34</v>
      </c>
      <c r="C76" s="27" t="s">
        <v>230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9">
        <f>SUM($D$76:$J$76)</f>
        <v>0</v>
      </c>
      <c r="L76" s="41"/>
      <c r="M76" s="41"/>
      <c r="N76" s="41"/>
      <c r="O76" s="28">
        <v>0</v>
      </c>
      <c r="P76" s="41"/>
      <c r="Q76" s="41"/>
      <c r="R76" s="29">
        <f>SUM($L$76:$Q$76)</f>
        <v>0</v>
      </c>
      <c r="S76" s="28">
        <v>2</v>
      </c>
      <c r="T76" s="29">
        <f>SUM($S$76:$S$76)</f>
        <v>2</v>
      </c>
      <c r="U76" s="28">
        <v>1</v>
      </c>
      <c r="V76" s="29">
        <f>SUM($U$76:$U$76)</f>
        <v>1</v>
      </c>
      <c r="W76" s="28">
        <v>1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1</v>
      </c>
      <c r="AD76" s="29">
        <f>SUM($W$76:$AC$76)</f>
        <v>2</v>
      </c>
      <c r="AE76" s="28">
        <v>0</v>
      </c>
      <c r="AF76" s="28">
        <v>0</v>
      </c>
      <c r="AG76" s="28">
        <v>3</v>
      </c>
      <c r="AH76" s="38"/>
      <c r="AI76" s="38"/>
      <c r="AJ76" s="28">
        <v>0</v>
      </c>
      <c r="AK76" s="28">
        <v>0</v>
      </c>
      <c r="AL76" s="29">
        <f>SUM($AE$76:$AK$76)</f>
        <v>3</v>
      </c>
      <c r="AM76" s="28">
        <v>1</v>
      </c>
      <c r="AN76" s="41"/>
      <c r="AO76" s="29">
        <f>SUM($AM$76:$AN$76)</f>
        <v>1</v>
      </c>
      <c r="AP76" s="28">
        <v>1</v>
      </c>
      <c r="AQ76" s="29">
        <f>SUM($AP$76:$AP$76)</f>
        <v>1</v>
      </c>
      <c r="AR76" s="41"/>
      <c r="AS76" s="41"/>
      <c r="AT76" s="41"/>
      <c r="AU76" s="41"/>
      <c r="AV76" s="41"/>
      <c r="AW76" s="41"/>
      <c r="AX76" s="29">
        <f>SUM($AR$76:$AW$76)</f>
        <v>0</v>
      </c>
      <c r="AY76" s="28">
        <v>5</v>
      </c>
      <c r="AZ76" s="28">
        <v>15</v>
      </c>
      <c r="BA76" s="30">
        <v>0.60328599999999999</v>
      </c>
      <c r="BB76" s="31">
        <v>7</v>
      </c>
      <c r="BD76" s="26">
        <v>34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>
        <v>0</v>
      </c>
      <c r="BK76" s="31">
        <v>0</v>
      </c>
      <c r="BL76" s="32">
        <f>SUM($BE$76:$BK$76)</f>
        <v>0</v>
      </c>
      <c r="BM76" s="43"/>
      <c r="BN76" s="43"/>
      <c r="BO76" s="43"/>
      <c r="BP76" s="31">
        <v>0</v>
      </c>
      <c r="BQ76" s="43"/>
      <c r="BR76" s="43"/>
      <c r="BS76" s="32">
        <f>SUM($BM$76:$BR$76)</f>
        <v>0</v>
      </c>
      <c r="BT76" s="31">
        <v>1</v>
      </c>
      <c r="BU76" s="32">
        <f>SUM($BT$76:$BT$76)</f>
        <v>1</v>
      </c>
      <c r="BV76" s="31">
        <v>0</v>
      </c>
      <c r="BW76" s="32">
        <f>SUM($BV$76:$BV$76)</f>
        <v>0</v>
      </c>
      <c r="BX76" s="31">
        <v>0</v>
      </c>
      <c r="BY76" s="31">
        <v>0</v>
      </c>
      <c r="BZ76" s="31">
        <v>0</v>
      </c>
      <c r="CA76" s="31">
        <v>0</v>
      </c>
      <c r="CB76" s="31">
        <v>0</v>
      </c>
      <c r="CC76" s="31">
        <v>0</v>
      </c>
      <c r="CD76" s="31">
        <v>0</v>
      </c>
      <c r="CE76" s="32">
        <f>SUM($BX$76:$CD$76)</f>
        <v>0</v>
      </c>
      <c r="CF76" s="31">
        <v>0</v>
      </c>
      <c r="CG76" s="31">
        <v>0</v>
      </c>
      <c r="CH76" s="31">
        <v>1</v>
      </c>
      <c r="CI76" s="39"/>
      <c r="CJ76" s="39"/>
      <c r="CK76" s="31">
        <v>0</v>
      </c>
      <c r="CL76" s="31">
        <v>0</v>
      </c>
      <c r="CM76" s="32">
        <f>SUM($CF$76:$CL$76)</f>
        <v>1</v>
      </c>
      <c r="CN76" s="31">
        <v>0</v>
      </c>
      <c r="CO76" s="43"/>
      <c r="CP76" s="32">
        <f>SUM($CN$76:$CO$76)</f>
        <v>0</v>
      </c>
      <c r="CQ76" s="31">
        <v>0</v>
      </c>
      <c r="CR76" s="32">
        <f>SUM($CQ$76:$CQ$76)</f>
        <v>0</v>
      </c>
      <c r="CS76" s="43"/>
      <c r="CT76" s="43"/>
      <c r="CU76" s="43"/>
      <c r="CV76" s="43"/>
      <c r="CW76" s="43"/>
      <c r="CX76" s="31">
        <v>-7</v>
      </c>
      <c r="CY76" s="32">
        <f>SUM($CS$76:$CX$76)</f>
        <v>-7</v>
      </c>
      <c r="CZ76" s="31">
        <v>3</v>
      </c>
      <c r="DA76" s="33">
        <v>2</v>
      </c>
      <c r="DB76" s="31"/>
      <c r="DC76" s="34" t="s">
        <v>120</v>
      </c>
    </row>
    <row r="77" spans="2:107" ht="15" x14ac:dyDescent="0.25">
      <c r="B77" s="18"/>
      <c r="C77" s="19" t="s">
        <v>227</v>
      </c>
      <c r="D77" s="20"/>
      <c r="E77" s="20" t="s">
        <v>188</v>
      </c>
      <c r="F77" s="20" t="s">
        <v>188</v>
      </c>
      <c r="G77" s="20" t="s">
        <v>188</v>
      </c>
      <c r="H77" s="20" t="s">
        <v>188</v>
      </c>
      <c r="I77" s="20" t="s">
        <v>188</v>
      </c>
      <c r="J77" s="20" t="s">
        <v>188</v>
      </c>
      <c r="K77" s="21"/>
      <c r="L77" s="40"/>
      <c r="M77" s="40"/>
      <c r="N77" s="40"/>
      <c r="O77" s="20" t="s">
        <v>188</v>
      </c>
      <c r="P77" s="40"/>
      <c r="Q77" s="40"/>
      <c r="R77" s="21"/>
      <c r="S77" s="20" t="s">
        <v>188</v>
      </c>
      <c r="T77" s="21"/>
      <c r="U77" s="20"/>
      <c r="V77" s="21"/>
      <c r="W77" s="20"/>
      <c r="X77" s="20" t="s">
        <v>188</v>
      </c>
      <c r="Y77" s="20"/>
      <c r="Z77" s="20" t="s">
        <v>188</v>
      </c>
      <c r="AA77" s="20" t="s">
        <v>188</v>
      </c>
      <c r="AB77" s="20" t="s">
        <v>188</v>
      </c>
      <c r="AC77" s="20" t="s">
        <v>188</v>
      </c>
      <c r="AD77" s="21"/>
      <c r="AE77" s="20"/>
      <c r="AF77" s="20"/>
      <c r="AG77" s="20" t="s">
        <v>188</v>
      </c>
      <c r="AH77" s="35"/>
      <c r="AI77" s="35"/>
      <c r="AJ77" s="20" t="s">
        <v>188</v>
      </c>
      <c r="AK77" s="20" t="s">
        <v>188</v>
      </c>
      <c r="AL77" s="21"/>
      <c r="AM77" s="20" t="s">
        <v>188</v>
      </c>
      <c r="AN77" s="40"/>
      <c r="AO77" s="21"/>
      <c r="AP77" s="20" t="s">
        <v>188</v>
      </c>
      <c r="AQ77" s="21"/>
      <c r="AR77" s="40"/>
      <c r="AS77" s="40"/>
      <c r="AT77" s="40"/>
      <c r="AU77" s="40"/>
      <c r="AV77" s="40"/>
      <c r="AW77" s="40"/>
      <c r="AX77" s="21"/>
      <c r="AY77" s="18"/>
      <c r="AZ77" s="18"/>
      <c r="BA77" s="18"/>
      <c r="BB77" s="18"/>
      <c r="BD77" s="18"/>
      <c r="BE77" s="22">
        <f>SUM($BE$75:$BE$76)</f>
        <v>1966</v>
      </c>
      <c r="BF77" s="22">
        <f>SUM($BF$75:$BF$76)</f>
        <v>412</v>
      </c>
      <c r="BG77" s="22">
        <f>SUM($BG$75:$BG$76)</f>
        <v>681</v>
      </c>
      <c r="BH77" s="22">
        <f>SUM($BH$75:$BH$76)</f>
        <v>446</v>
      </c>
      <c r="BI77" s="22">
        <f>SUM($BI$75:$BI$76)</f>
        <v>820</v>
      </c>
      <c r="BJ77" s="22">
        <f>SUM($BJ$75:$BJ$76)</f>
        <v>609</v>
      </c>
      <c r="BK77" s="22">
        <f>SUM($BK$75:$BK$76)</f>
        <v>518</v>
      </c>
      <c r="BL77" s="23">
        <f>SUM($BL$75:$BL$76)</f>
        <v>5452</v>
      </c>
      <c r="BM77" s="43"/>
      <c r="BN77" s="43"/>
      <c r="BO77" s="43"/>
      <c r="BP77" s="22">
        <f>SUM($BP$75:$BP$76)</f>
        <v>1195</v>
      </c>
      <c r="BQ77" s="43"/>
      <c r="BR77" s="43"/>
      <c r="BS77" s="23">
        <f>SUM($BS$75:$BS$76)</f>
        <v>1195</v>
      </c>
      <c r="BT77" s="22">
        <f>SUM($BT$75:$BT$76)</f>
        <v>629</v>
      </c>
      <c r="BU77" s="23">
        <f>SUM($BU$75:$BU$76)</f>
        <v>629</v>
      </c>
      <c r="BV77" s="22">
        <f>SUM($BV$75:$BV$76)</f>
        <v>7601</v>
      </c>
      <c r="BW77" s="23">
        <f>SUM($BW$75:$BW$76)</f>
        <v>7601</v>
      </c>
      <c r="BX77" s="22">
        <f>SUM($BX$75:$BX$76)</f>
        <v>4260</v>
      </c>
      <c r="BY77" s="22">
        <f>SUM($BY$75:$BY$76)</f>
        <v>1635</v>
      </c>
      <c r="BZ77" s="22">
        <f>SUM($BZ$75:$BZ$76)</f>
        <v>5917</v>
      </c>
      <c r="CA77" s="22">
        <f>SUM($CA$75:$CA$76)</f>
        <v>1613</v>
      </c>
      <c r="CB77" s="22">
        <f>SUM($CB$75:$CB$76)</f>
        <v>1937</v>
      </c>
      <c r="CC77" s="22">
        <f>SUM($CC$75:$CC$76)</f>
        <v>960</v>
      </c>
      <c r="CD77" s="22">
        <f>SUM($CD$75:$CD$76)</f>
        <v>1001</v>
      </c>
      <c r="CE77" s="23">
        <f>SUM($CE$75:$CE$76)</f>
        <v>17323</v>
      </c>
      <c r="CF77" s="22">
        <f>SUM($CF$75:$CF$76)</f>
        <v>7407</v>
      </c>
      <c r="CG77" s="22">
        <f>SUM($CG$75:$CG$76)</f>
        <v>4169</v>
      </c>
      <c r="CH77" s="22">
        <f>SUM($CH$75:$CH$76)</f>
        <v>1828</v>
      </c>
      <c r="CI77" s="36">
        <f>SUM($CI$75:$CI$76)</f>
        <v>8836</v>
      </c>
      <c r="CJ77" s="36">
        <f>SUM($CJ$75:$CJ$76)</f>
        <v>8836</v>
      </c>
      <c r="CK77" s="22">
        <f>SUM($CK$75:$CK$76)</f>
        <v>1885</v>
      </c>
      <c r="CL77" s="22">
        <f>SUM($CL$75:$CL$76)</f>
        <v>1545</v>
      </c>
      <c r="CM77" s="23">
        <f>SUM($CM$75:$CM$76)</f>
        <v>34506</v>
      </c>
      <c r="CN77" s="22">
        <f>SUM($CN$75:$CN$76)</f>
        <v>1155</v>
      </c>
      <c r="CO77" s="43"/>
      <c r="CP77" s="23">
        <f>SUM($CP$75:$CP$76)</f>
        <v>1155</v>
      </c>
      <c r="CQ77" s="22">
        <f>SUM($CQ$75:$CQ$76)</f>
        <v>2736</v>
      </c>
      <c r="CR77" s="23">
        <f>SUM($CR$75:$CR$76)</f>
        <v>2736</v>
      </c>
      <c r="CS77" s="43"/>
      <c r="CT77" s="43"/>
      <c r="CU77" s="43"/>
      <c r="CV77" s="43"/>
      <c r="CW77" s="43"/>
      <c r="CX77" s="22">
        <f>SUM($CX$75:$CX$76)</f>
        <v>0</v>
      </c>
      <c r="CY77" s="23">
        <f>SUM($CY$75:$CY$76)</f>
        <v>0</v>
      </c>
      <c r="CZ77" s="22">
        <f>SUM($CZ$75:$CZ$76)</f>
        <v>29</v>
      </c>
      <c r="DA77" s="24">
        <f>SUM($DA$75:$DA$76)</f>
        <v>60</v>
      </c>
      <c r="DB77" s="22">
        <f>SUM($BE$77:$DA$77,-$BL$77,-$BS$77,-$BU$77,-$BW$77,-$CE$77,-$CM$77,-$CP$77,-$CR$77,-$CY$77)</f>
        <v>70686</v>
      </c>
      <c r="DC77" s="25" t="s">
        <v>229</v>
      </c>
    </row>
    <row r="78" spans="2:107" ht="15" x14ac:dyDescent="0.25">
      <c r="B78" s="26">
        <v>35</v>
      </c>
      <c r="C78" s="27" t="s">
        <v>231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9">
        <f>SUM($D$78:$J$78)</f>
        <v>0</v>
      </c>
      <c r="L78" s="41"/>
      <c r="M78" s="41"/>
      <c r="N78" s="41"/>
      <c r="O78" s="28">
        <v>0</v>
      </c>
      <c r="P78" s="41"/>
      <c r="Q78" s="41"/>
      <c r="R78" s="29">
        <f>SUM($L$78:$Q$78)</f>
        <v>0</v>
      </c>
      <c r="S78" s="28">
        <v>0</v>
      </c>
      <c r="T78" s="29">
        <f>SUM($S$78:$S$78)</f>
        <v>0</v>
      </c>
      <c r="U78" s="28">
        <v>0</v>
      </c>
      <c r="V78" s="29">
        <f>SUM($U$78:$U$78)</f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9">
        <f>SUM($W$78:$AC$78)</f>
        <v>0</v>
      </c>
      <c r="AE78" s="28">
        <v>0</v>
      </c>
      <c r="AF78" s="28">
        <v>1</v>
      </c>
      <c r="AG78" s="28">
        <v>0</v>
      </c>
      <c r="AH78" s="38"/>
      <c r="AI78" s="38"/>
      <c r="AJ78" s="28">
        <v>0</v>
      </c>
      <c r="AK78" s="28">
        <v>0</v>
      </c>
      <c r="AL78" s="29">
        <f>SUM($AE$78:$AK$78)</f>
        <v>1</v>
      </c>
      <c r="AM78" s="28">
        <v>0</v>
      </c>
      <c r="AN78" s="41"/>
      <c r="AO78" s="29">
        <f>SUM($AM$78:$AN$78)</f>
        <v>0</v>
      </c>
      <c r="AP78" s="28">
        <v>0</v>
      </c>
      <c r="AQ78" s="29">
        <f>SUM($AP$78:$AP$78)</f>
        <v>0</v>
      </c>
      <c r="AR78" s="41"/>
      <c r="AS78" s="41"/>
      <c r="AT78" s="41"/>
      <c r="AU78" s="41"/>
      <c r="AV78" s="41"/>
      <c r="AW78" s="41"/>
      <c r="AX78" s="29">
        <f>SUM($AR$78:$AW$78)</f>
        <v>0</v>
      </c>
      <c r="AY78" s="28">
        <v>0</v>
      </c>
      <c r="AZ78" s="28">
        <v>1</v>
      </c>
      <c r="BA78" s="30">
        <v>0.127582</v>
      </c>
      <c r="BB78" s="31">
        <v>0</v>
      </c>
      <c r="BD78" s="26">
        <v>35</v>
      </c>
      <c r="BE78" s="31">
        <v>0</v>
      </c>
      <c r="BF78" s="31">
        <v>0</v>
      </c>
      <c r="BG78" s="31">
        <v>0</v>
      </c>
      <c r="BH78" s="31">
        <v>0</v>
      </c>
      <c r="BI78" s="31">
        <v>0</v>
      </c>
      <c r="BJ78" s="31">
        <v>0</v>
      </c>
      <c r="BK78" s="31">
        <v>0</v>
      </c>
      <c r="BL78" s="32">
        <f>SUM($BE$78:$BK$78)</f>
        <v>0</v>
      </c>
      <c r="BM78" s="43"/>
      <c r="BN78" s="43"/>
      <c r="BO78" s="43"/>
      <c r="BP78" s="31">
        <v>0</v>
      </c>
      <c r="BQ78" s="43"/>
      <c r="BR78" s="43"/>
      <c r="BS78" s="32">
        <f>SUM($BM$78:$BR$78)</f>
        <v>0</v>
      </c>
      <c r="BT78" s="31">
        <v>0</v>
      </c>
      <c r="BU78" s="32">
        <f>SUM($BT$78:$BT$78)</f>
        <v>0</v>
      </c>
      <c r="BV78" s="31">
        <v>0</v>
      </c>
      <c r="BW78" s="32">
        <f>SUM($BV$78:$BV$78)</f>
        <v>0</v>
      </c>
      <c r="BX78" s="31">
        <v>0</v>
      </c>
      <c r="BY78" s="31">
        <v>0</v>
      </c>
      <c r="BZ78" s="31">
        <v>0</v>
      </c>
      <c r="CA78" s="31">
        <v>0</v>
      </c>
      <c r="CB78" s="31">
        <v>0</v>
      </c>
      <c r="CC78" s="31">
        <v>0</v>
      </c>
      <c r="CD78" s="31">
        <v>0</v>
      </c>
      <c r="CE78" s="32">
        <f>SUM($BX$78:$CD$78)</f>
        <v>0</v>
      </c>
      <c r="CF78" s="31">
        <v>0</v>
      </c>
      <c r="CG78" s="31">
        <v>0</v>
      </c>
      <c r="CH78" s="31">
        <v>0</v>
      </c>
      <c r="CI78" s="39"/>
      <c r="CJ78" s="39"/>
      <c r="CK78" s="31">
        <v>0</v>
      </c>
      <c r="CL78" s="31">
        <v>0</v>
      </c>
      <c r="CM78" s="32">
        <f>SUM($CF$78:$CL$78)</f>
        <v>0</v>
      </c>
      <c r="CN78" s="31">
        <v>0</v>
      </c>
      <c r="CO78" s="43"/>
      <c r="CP78" s="32">
        <f>SUM($CN$78:$CO$78)</f>
        <v>0</v>
      </c>
      <c r="CQ78" s="31">
        <v>0</v>
      </c>
      <c r="CR78" s="32">
        <f>SUM($CQ$78:$CQ$78)</f>
        <v>0</v>
      </c>
      <c r="CS78" s="43"/>
      <c r="CT78" s="43"/>
      <c r="CU78" s="43"/>
      <c r="CV78" s="43"/>
      <c r="CW78" s="43"/>
      <c r="CX78" s="31">
        <v>0</v>
      </c>
      <c r="CY78" s="32">
        <f>SUM($CS$78:$CX$78)</f>
        <v>0</v>
      </c>
      <c r="CZ78" s="31">
        <v>0</v>
      </c>
      <c r="DA78" s="33">
        <v>0</v>
      </c>
      <c r="DB78" s="31"/>
      <c r="DC78" s="34" t="s">
        <v>120</v>
      </c>
    </row>
    <row r="79" spans="2:107" ht="15" x14ac:dyDescent="0.25">
      <c r="B79" s="18"/>
      <c r="C79" s="19" t="s">
        <v>232</v>
      </c>
      <c r="D79" s="20"/>
      <c r="E79" s="40"/>
      <c r="F79" s="20">
        <v>60</v>
      </c>
      <c r="G79" s="20">
        <v>39</v>
      </c>
      <c r="H79" s="20">
        <v>69</v>
      </c>
      <c r="I79" s="20">
        <v>48</v>
      </c>
      <c r="J79" s="20">
        <v>42</v>
      </c>
      <c r="K79" s="21"/>
      <c r="L79" s="40"/>
      <c r="M79" s="40"/>
      <c r="N79" s="40"/>
      <c r="O79" s="20">
        <v>63</v>
      </c>
      <c r="P79" s="40"/>
      <c r="Q79" s="40"/>
      <c r="R79" s="21"/>
      <c r="S79" s="20">
        <v>45</v>
      </c>
      <c r="T79" s="21"/>
      <c r="U79" s="20"/>
      <c r="V79" s="21"/>
      <c r="W79" s="20"/>
      <c r="X79" s="20">
        <v>79</v>
      </c>
      <c r="Y79" s="20"/>
      <c r="Z79" s="20">
        <v>72</v>
      </c>
      <c r="AA79" s="20">
        <v>87</v>
      </c>
      <c r="AB79" s="20">
        <v>51</v>
      </c>
      <c r="AC79" s="20">
        <v>54</v>
      </c>
      <c r="AD79" s="21"/>
      <c r="AE79" s="20"/>
      <c r="AF79" s="20"/>
      <c r="AG79" s="20" t="s">
        <v>188</v>
      </c>
      <c r="AH79" s="35"/>
      <c r="AI79" s="35"/>
      <c r="AJ79" s="20" t="s">
        <v>188</v>
      </c>
      <c r="AK79" s="20">
        <v>66</v>
      </c>
      <c r="AL79" s="21"/>
      <c r="AM79" s="20">
        <v>57</v>
      </c>
      <c r="AN79" s="40"/>
      <c r="AO79" s="21"/>
      <c r="AP79" s="20">
        <v>92</v>
      </c>
      <c r="AQ79" s="21"/>
      <c r="AR79" s="40"/>
      <c r="AS79" s="40"/>
      <c r="AT79" s="40"/>
      <c r="AU79" s="40"/>
      <c r="AV79" s="40"/>
      <c r="AW79" s="40"/>
      <c r="AX79" s="21"/>
      <c r="AY79" s="18"/>
      <c r="AZ79" s="18"/>
      <c r="BA79" s="18"/>
      <c r="BB79" s="18"/>
      <c r="BD79" s="18"/>
      <c r="BE79" s="22">
        <f>SUM($BE$77:$BE$78)</f>
        <v>1966</v>
      </c>
      <c r="BF79" s="22">
        <f>SUM($BF$77:$BF$78)</f>
        <v>412</v>
      </c>
      <c r="BG79" s="22">
        <f>SUM($BG$77:$BG$78)</f>
        <v>681</v>
      </c>
      <c r="BH79" s="22">
        <f>SUM($BH$77:$BH$78)</f>
        <v>446</v>
      </c>
      <c r="BI79" s="22">
        <f>SUM($BI$77:$BI$78)</f>
        <v>820</v>
      </c>
      <c r="BJ79" s="22">
        <f>SUM($BJ$77:$BJ$78)</f>
        <v>609</v>
      </c>
      <c r="BK79" s="22">
        <f>SUM($BK$77:$BK$78)</f>
        <v>518</v>
      </c>
      <c r="BL79" s="23">
        <f>SUM($BL$77:$BL$78)</f>
        <v>5452</v>
      </c>
      <c r="BM79" s="43"/>
      <c r="BN79" s="43"/>
      <c r="BO79" s="43"/>
      <c r="BP79" s="22">
        <f>SUM($BP$77:$BP$78)</f>
        <v>1195</v>
      </c>
      <c r="BQ79" s="43"/>
      <c r="BR79" s="43"/>
      <c r="BS79" s="23">
        <f>SUM($BS$77:$BS$78)</f>
        <v>1195</v>
      </c>
      <c r="BT79" s="22">
        <f>SUM($BT$77:$BT$78)</f>
        <v>629</v>
      </c>
      <c r="BU79" s="23">
        <f>SUM($BU$77:$BU$78)</f>
        <v>629</v>
      </c>
      <c r="BV79" s="22">
        <f>SUM($BV$77:$BV$78)</f>
        <v>7601</v>
      </c>
      <c r="BW79" s="23">
        <f>SUM($BW$77:$BW$78)</f>
        <v>7601</v>
      </c>
      <c r="BX79" s="22">
        <f>SUM($BX$77:$BX$78)</f>
        <v>4260</v>
      </c>
      <c r="BY79" s="22">
        <f>SUM($BY$77:$BY$78)</f>
        <v>1635</v>
      </c>
      <c r="BZ79" s="22">
        <f>SUM($BZ$77:$BZ$78)</f>
        <v>5917</v>
      </c>
      <c r="CA79" s="22">
        <f>SUM($CA$77:$CA$78)</f>
        <v>1613</v>
      </c>
      <c r="CB79" s="22">
        <f>SUM($CB$77:$CB$78)</f>
        <v>1937</v>
      </c>
      <c r="CC79" s="22">
        <f>SUM($CC$77:$CC$78)</f>
        <v>960</v>
      </c>
      <c r="CD79" s="22">
        <f>SUM($CD$77:$CD$78)</f>
        <v>1001</v>
      </c>
      <c r="CE79" s="23">
        <f>SUM($CE$77:$CE$78)</f>
        <v>17323</v>
      </c>
      <c r="CF79" s="22">
        <f>SUM($CF$77:$CF$78)</f>
        <v>7407</v>
      </c>
      <c r="CG79" s="22">
        <f>SUM($CG$77:$CG$78)</f>
        <v>4169</v>
      </c>
      <c r="CH79" s="22">
        <f>SUM($CH$77:$CH$78)</f>
        <v>1828</v>
      </c>
      <c r="CI79" s="36">
        <f>SUM($CI$77:$CI$78)</f>
        <v>8836</v>
      </c>
      <c r="CJ79" s="36">
        <f>SUM($CJ$77:$CJ$78)</f>
        <v>8836</v>
      </c>
      <c r="CK79" s="22">
        <f>SUM($CK$77:$CK$78)</f>
        <v>1885</v>
      </c>
      <c r="CL79" s="22">
        <f>SUM($CL$77:$CL$78)</f>
        <v>1545</v>
      </c>
      <c r="CM79" s="23">
        <f>SUM($CM$77:$CM$78)</f>
        <v>34506</v>
      </c>
      <c r="CN79" s="22">
        <f>SUM($CN$77:$CN$78)</f>
        <v>1155</v>
      </c>
      <c r="CO79" s="43"/>
      <c r="CP79" s="23">
        <f>SUM($CP$77:$CP$78)</f>
        <v>1155</v>
      </c>
      <c r="CQ79" s="22">
        <f>SUM($CQ$77:$CQ$78)</f>
        <v>2736</v>
      </c>
      <c r="CR79" s="23">
        <f>SUM($CR$77:$CR$78)</f>
        <v>2736</v>
      </c>
      <c r="CS79" s="43"/>
      <c r="CT79" s="43"/>
      <c r="CU79" s="43"/>
      <c r="CV79" s="43"/>
      <c r="CW79" s="43"/>
      <c r="CX79" s="42">
        <f>SUM($CX$77:$CX$78)</f>
        <v>0</v>
      </c>
      <c r="CY79" s="23">
        <f>SUM($CY$77:$CY$78)</f>
        <v>0</v>
      </c>
      <c r="CZ79" s="22">
        <f>SUM($CZ$77:$CZ$78)</f>
        <v>29</v>
      </c>
      <c r="DA79" s="24">
        <f>SUM($DA$77:$DA$78)</f>
        <v>60</v>
      </c>
      <c r="DB79" s="22">
        <f>SUM($BE$79:$DA$79,-$BL$79,-$BS$79,-$BU$79,-$BW$79,-$CE$79,-$CM$79,-$CP$79,-$CR$79,-$CY$79)</f>
        <v>70686</v>
      </c>
      <c r="DC79" s="25" t="s">
        <v>121</v>
      </c>
    </row>
    <row r="80" spans="2:107" ht="15" x14ac:dyDescent="0.25">
      <c r="B80" s="26">
        <v>36</v>
      </c>
      <c r="C80" s="27" t="s">
        <v>233</v>
      </c>
      <c r="D80" s="28">
        <v>19</v>
      </c>
      <c r="E80" s="41" t="s">
        <v>86</v>
      </c>
      <c r="F80" s="28">
        <v>129</v>
      </c>
      <c r="G80" s="28">
        <v>13</v>
      </c>
      <c r="H80" s="28">
        <v>135</v>
      </c>
      <c r="I80" s="28">
        <v>20</v>
      </c>
      <c r="J80" s="28">
        <v>16</v>
      </c>
      <c r="K80" s="29">
        <f>SUM($D$80:$J$80)</f>
        <v>332</v>
      </c>
      <c r="L80" s="41"/>
      <c r="M80" s="41"/>
      <c r="N80" s="41"/>
      <c r="O80" s="28">
        <v>11</v>
      </c>
      <c r="P80" s="41"/>
      <c r="Q80" s="41"/>
      <c r="R80" s="29">
        <f>SUM($L$80:$Q$80)</f>
        <v>11</v>
      </c>
      <c r="S80" s="28">
        <v>15</v>
      </c>
      <c r="T80" s="29">
        <f>SUM($S$80:$S$80)</f>
        <v>15</v>
      </c>
      <c r="U80" s="28">
        <v>9</v>
      </c>
      <c r="V80" s="29">
        <f>SUM($U$80:$U$80)</f>
        <v>9</v>
      </c>
      <c r="W80" s="28">
        <v>13</v>
      </c>
      <c r="X80" s="28">
        <v>1</v>
      </c>
      <c r="Y80" s="28">
        <v>2</v>
      </c>
      <c r="Z80" s="28">
        <v>4</v>
      </c>
      <c r="AA80" s="28">
        <v>1</v>
      </c>
      <c r="AB80" s="28">
        <v>1</v>
      </c>
      <c r="AC80" s="28">
        <v>5</v>
      </c>
      <c r="AD80" s="29">
        <f>SUM($W$80:$AC$80)</f>
        <v>27</v>
      </c>
      <c r="AE80" s="28">
        <v>2</v>
      </c>
      <c r="AF80" s="28">
        <v>1</v>
      </c>
      <c r="AG80" s="28">
        <v>0</v>
      </c>
      <c r="AH80" s="38"/>
      <c r="AI80" s="38"/>
      <c r="AJ80" s="28">
        <v>0</v>
      </c>
      <c r="AK80" s="28">
        <v>1</v>
      </c>
      <c r="AL80" s="29">
        <f>SUM($AE$80:$AK$80)</f>
        <v>4</v>
      </c>
      <c r="AM80" s="28">
        <v>1</v>
      </c>
      <c r="AN80" s="41"/>
      <c r="AO80" s="29">
        <f>SUM($AM$80:$AN$80)</f>
        <v>1</v>
      </c>
      <c r="AP80" s="28">
        <v>8</v>
      </c>
      <c r="AQ80" s="29">
        <f>SUM($AP$80:$AP$80)</f>
        <v>8</v>
      </c>
      <c r="AR80" s="41"/>
      <c r="AS80" s="41"/>
      <c r="AT80" s="41"/>
      <c r="AU80" s="41"/>
      <c r="AV80" s="41"/>
      <c r="AW80" s="41"/>
      <c r="AX80" s="29">
        <f>SUM($AR$80:$AW$80)</f>
        <v>0</v>
      </c>
      <c r="AY80" s="28">
        <v>2</v>
      </c>
      <c r="AZ80" s="28">
        <v>409</v>
      </c>
      <c r="BA80" s="30">
        <v>1</v>
      </c>
      <c r="BB80" s="31">
        <v>409</v>
      </c>
      <c r="BD80" s="26">
        <v>36</v>
      </c>
      <c r="BE80" s="31">
        <v>19</v>
      </c>
      <c r="BF80" s="31">
        <v>-409</v>
      </c>
      <c r="BG80" s="31">
        <v>129</v>
      </c>
      <c r="BH80" s="31">
        <v>13</v>
      </c>
      <c r="BI80" s="31">
        <v>135</v>
      </c>
      <c r="BJ80" s="31">
        <v>20</v>
      </c>
      <c r="BK80" s="31">
        <v>16</v>
      </c>
      <c r="BL80" s="32">
        <f>SUM($BE$80:$BK$80)</f>
        <v>-77</v>
      </c>
      <c r="BM80" s="43"/>
      <c r="BN80" s="43"/>
      <c r="BO80" s="43"/>
      <c r="BP80" s="31">
        <v>11</v>
      </c>
      <c r="BQ80" s="43"/>
      <c r="BR80" s="43"/>
      <c r="BS80" s="32">
        <f>SUM($BM$80:$BR$80)</f>
        <v>11</v>
      </c>
      <c r="BT80" s="31">
        <v>15</v>
      </c>
      <c r="BU80" s="32">
        <f>SUM($BT$80:$BT$80)</f>
        <v>15</v>
      </c>
      <c r="BV80" s="31">
        <v>9</v>
      </c>
      <c r="BW80" s="32">
        <f>SUM($BV$80:$BV$80)</f>
        <v>9</v>
      </c>
      <c r="BX80" s="31">
        <v>13</v>
      </c>
      <c r="BY80" s="31">
        <v>1</v>
      </c>
      <c r="BZ80" s="31">
        <v>2</v>
      </c>
      <c r="CA80" s="31">
        <v>4</v>
      </c>
      <c r="CB80" s="31">
        <v>1</v>
      </c>
      <c r="CC80" s="31">
        <v>1</v>
      </c>
      <c r="CD80" s="31">
        <v>5</v>
      </c>
      <c r="CE80" s="32">
        <f>SUM($BX$80:$CD$80)</f>
        <v>27</v>
      </c>
      <c r="CF80" s="31">
        <v>2</v>
      </c>
      <c r="CG80" s="31">
        <v>1</v>
      </c>
      <c r="CH80" s="31">
        <v>0</v>
      </c>
      <c r="CI80" s="39"/>
      <c r="CJ80" s="39"/>
      <c r="CK80" s="31">
        <v>0</v>
      </c>
      <c r="CL80" s="31">
        <v>1</v>
      </c>
      <c r="CM80" s="32">
        <f>SUM($CF$80:$CL$80)</f>
        <v>4</v>
      </c>
      <c r="CN80" s="31">
        <v>1</v>
      </c>
      <c r="CO80" s="43"/>
      <c r="CP80" s="32">
        <f>SUM($CN$80:$CO$80)</f>
        <v>1</v>
      </c>
      <c r="CQ80" s="31">
        <v>8</v>
      </c>
      <c r="CR80" s="32">
        <f>SUM($CQ$80:$CQ$80)</f>
        <v>8</v>
      </c>
      <c r="CS80" s="43"/>
      <c r="CT80" s="43"/>
      <c r="CU80" s="43"/>
      <c r="CV80" s="43"/>
      <c r="CW80" s="43"/>
      <c r="CX80" s="43"/>
      <c r="CY80" s="32">
        <f>SUM($CS$80:$CX$80)</f>
        <v>0</v>
      </c>
      <c r="CZ80" s="31">
        <v>2</v>
      </c>
      <c r="DA80" s="33">
        <v>0</v>
      </c>
      <c r="DB80" s="31"/>
      <c r="DC80" s="34" t="s">
        <v>123</v>
      </c>
    </row>
    <row r="81" spans="2:107" ht="15" x14ac:dyDescent="0.25">
      <c r="B81" s="18"/>
      <c r="C81" s="19" t="s">
        <v>232</v>
      </c>
      <c r="D81" s="20"/>
      <c r="E81" s="40"/>
      <c r="F81" s="20" t="s">
        <v>188</v>
      </c>
      <c r="G81" s="20" t="s">
        <v>188</v>
      </c>
      <c r="H81" s="20">
        <v>70</v>
      </c>
      <c r="I81" s="20" t="s">
        <v>188</v>
      </c>
      <c r="J81" s="20">
        <v>43</v>
      </c>
      <c r="K81" s="21"/>
      <c r="L81" s="40"/>
      <c r="M81" s="40"/>
      <c r="N81" s="40"/>
      <c r="O81" s="20">
        <v>64</v>
      </c>
      <c r="P81" s="40"/>
      <c r="Q81" s="40"/>
      <c r="R81" s="21"/>
      <c r="S81" s="20" t="s">
        <v>188</v>
      </c>
      <c r="T81" s="21"/>
      <c r="U81" s="20"/>
      <c r="V81" s="21"/>
      <c r="W81" s="20"/>
      <c r="X81" s="20" t="s">
        <v>188</v>
      </c>
      <c r="Y81" s="20"/>
      <c r="Z81" s="20">
        <v>73</v>
      </c>
      <c r="AA81" s="20" t="s">
        <v>188</v>
      </c>
      <c r="AB81" s="20" t="s">
        <v>188</v>
      </c>
      <c r="AC81" s="20" t="s">
        <v>188</v>
      </c>
      <c r="AD81" s="21"/>
      <c r="AE81" s="20"/>
      <c r="AF81" s="20"/>
      <c r="AG81" s="20" t="s">
        <v>188</v>
      </c>
      <c r="AH81" s="35"/>
      <c r="AI81" s="35"/>
      <c r="AJ81" s="20">
        <v>84</v>
      </c>
      <c r="AK81" s="20" t="s">
        <v>188</v>
      </c>
      <c r="AL81" s="21"/>
      <c r="AM81" s="20" t="s">
        <v>188</v>
      </c>
      <c r="AN81" s="40"/>
      <c r="AO81" s="21"/>
      <c r="AP81" s="20">
        <v>94</v>
      </c>
      <c r="AQ81" s="21"/>
      <c r="AR81" s="40"/>
      <c r="AS81" s="40"/>
      <c r="AT81" s="40"/>
      <c r="AU81" s="40"/>
      <c r="AV81" s="40"/>
      <c r="AW81" s="40"/>
      <c r="AX81" s="21"/>
      <c r="AY81" s="18"/>
      <c r="AZ81" s="18"/>
      <c r="BA81" s="18"/>
      <c r="BB81" s="18"/>
      <c r="BD81" s="18"/>
      <c r="BE81" s="22">
        <f>SUM($BE$79:$BE$80)</f>
        <v>1985</v>
      </c>
      <c r="BF81" s="22">
        <f>SUM($BF$79:$BF$80)</f>
        <v>3</v>
      </c>
      <c r="BG81" s="22">
        <f>SUM($BG$79:$BG$80)</f>
        <v>810</v>
      </c>
      <c r="BH81" s="22">
        <f>SUM($BH$79:$BH$80)</f>
        <v>459</v>
      </c>
      <c r="BI81" s="22">
        <f>SUM($BI$79:$BI$80)</f>
        <v>955</v>
      </c>
      <c r="BJ81" s="22">
        <f>SUM($BJ$79:$BJ$80)</f>
        <v>629</v>
      </c>
      <c r="BK81" s="22">
        <f>SUM($BK$79:$BK$80)</f>
        <v>534</v>
      </c>
      <c r="BL81" s="23">
        <f>SUM($BL$79:$BL$80)</f>
        <v>5375</v>
      </c>
      <c r="BM81" s="43"/>
      <c r="BN81" s="43"/>
      <c r="BO81" s="43"/>
      <c r="BP81" s="22">
        <f>SUM($BP$79:$BP$80)</f>
        <v>1206</v>
      </c>
      <c r="BQ81" s="43"/>
      <c r="BR81" s="43"/>
      <c r="BS81" s="23">
        <f>SUM($BS$79:$BS$80)</f>
        <v>1206</v>
      </c>
      <c r="BT81" s="22">
        <f>SUM($BT$79:$BT$80)</f>
        <v>644</v>
      </c>
      <c r="BU81" s="23">
        <f>SUM($BU$79:$BU$80)</f>
        <v>644</v>
      </c>
      <c r="BV81" s="22">
        <f>SUM($BV$79:$BV$80)</f>
        <v>7610</v>
      </c>
      <c r="BW81" s="23">
        <f>SUM($BW$79:$BW$80)</f>
        <v>7610</v>
      </c>
      <c r="BX81" s="22">
        <f>SUM($BX$79:$BX$80)</f>
        <v>4273</v>
      </c>
      <c r="BY81" s="22">
        <f>SUM($BY$79:$BY$80)</f>
        <v>1636</v>
      </c>
      <c r="BZ81" s="22">
        <f>SUM($BZ$79:$BZ$80)</f>
        <v>5919</v>
      </c>
      <c r="CA81" s="22">
        <f>SUM($CA$79:$CA$80)</f>
        <v>1617</v>
      </c>
      <c r="CB81" s="22">
        <f>SUM($CB$79:$CB$80)</f>
        <v>1938</v>
      </c>
      <c r="CC81" s="22">
        <f>SUM($CC$79:$CC$80)</f>
        <v>961</v>
      </c>
      <c r="CD81" s="22">
        <f>SUM($CD$79:$CD$80)</f>
        <v>1006</v>
      </c>
      <c r="CE81" s="23">
        <f>SUM($CE$79:$CE$80)</f>
        <v>17350</v>
      </c>
      <c r="CF81" s="22">
        <f>SUM($CF$79:$CF$80)</f>
        <v>7409</v>
      </c>
      <c r="CG81" s="22">
        <f>SUM($CG$79:$CG$80)</f>
        <v>4170</v>
      </c>
      <c r="CH81" s="22">
        <f>SUM($CH$79:$CH$80)</f>
        <v>1828</v>
      </c>
      <c r="CI81" s="36">
        <f>SUM($CI$79:$CI$80)</f>
        <v>8836</v>
      </c>
      <c r="CJ81" s="36">
        <f>SUM($CJ$79:$CJ$80)</f>
        <v>8836</v>
      </c>
      <c r="CK81" s="22">
        <f>SUM($CK$79:$CK$80)</f>
        <v>1885</v>
      </c>
      <c r="CL81" s="22">
        <f>SUM($CL$79:$CL$80)</f>
        <v>1546</v>
      </c>
      <c r="CM81" s="23">
        <f>SUM($CM$79:$CM$80)</f>
        <v>34510</v>
      </c>
      <c r="CN81" s="22">
        <f>SUM($CN$79:$CN$80)</f>
        <v>1156</v>
      </c>
      <c r="CO81" s="43"/>
      <c r="CP81" s="23">
        <f>SUM($CP$79:$CP$80)</f>
        <v>1156</v>
      </c>
      <c r="CQ81" s="22">
        <f>SUM($CQ$79:$CQ$80)</f>
        <v>2744</v>
      </c>
      <c r="CR81" s="23">
        <f>SUM($CR$79:$CR$80)</f>
        <v>2744</v>
      </c>
      <c r="CS81" s="43"/>
      <c r="CT81" s="43"/>
      <c r="CU81" s="43"/>
      <c r="CV81" s="43"/>
      <c r="CW81" s="43"/>
      <c r="CX81" s="43"/>
      <c r="CY81" s="23">
        <f>SUM($CY$79:$CY$80)</f>
        <v>0</v>
      </c>
      <c r="CZ81" s="22">
        <f>SUM($CZ$79:$CZ$80)</f>
        <v>31</v>
      </c>
      <c r="DA81" s="24">
        <f>SUM($DA$79:$DA$80)</f>
        <v>60</v>
      </c>
      <c r="DB81" s="22">
        <f>SUM($BE$81:$DA$81,-$BL$81,-$BS$81,-$BU$81,-$BW$81,-$CE$81,-$CM$81,-$CP$81,-$CR$81,-$CY$81)</f>
        <v>70686</v>
      </c>
      <c r="DC81" s="25" t="s">
        <v>234</v>
      </c>
    </row>
    <row r="82" spans="2:107" ht="15" x14ac:dyDescent="0.25">
      <c r="B82" s="26">
        <v>37</v>
      </c>
      <c r="C82" s="27" t="s">
        <v>235</v>
      </c>
      <c r="D82" s="28">
        <v>0</v>
      </c>
      <c r="E82" s="41"/>
      <c r="F82" s="28">
        <v>0</v>
      </c>
      <c r="G82" s="28">
        <v>0</v>
      </c>
      <c r="H82" s="28">
        <v>1</v>
      </c>
      <c r="I82" s="28">
        <v>0</v>
      </c>
      <c r="J82" s="28">
        <v>1</v>
      </c>
      <c r="K82" s="29">
        <f>SUM($D$82:$J$82)</f>
        <v>2</v>
      </c>
      <c r="L82" s="41"/>
      <c r="M82" s="41"/>
      <c r="N82" s="41"/>
      <c r="O82" s="28">
        <v>1</v>
      </c>
      <c r="P82" s="41"/>
      <c r="Q82" s="41"/>
      <c r="R82" s="29">
        <f>SUM($L$82:$Q$82)</f>
        <v>1</v>
      </c>
      <c r="S82" s="28">
        <v>0</v>
      </c>
      <c r="T82" s="29">
        <f>SUM($S$82:$S$82)</f>
        <v>0</v>
      </c>
      <c r="U82" s="28">
        <v>2</v>
      </c>
      <c r="V82" s="29">
        <f>SUM($U$82:$U$82)</f>
        <v>2</v>
      </c>
      <c r="W82" s="28">
        <v>0</v>
      </c>
      <c r="X82" s="28">
        <v>0</v>
      </c>
      <c r="Y82" s="28">
        <v>0</v>
      </c>
      <c r="Z82" s="28">
        <v>1</v>
      </c>
      <c r="AA82" s="28">
        <v>0</v>
      </c>
      <c r="AB82" s="28">
        <v>0</v>
      </c>
      <c r="AC82" s="28">
        <v>0</v>
      </c>
      <c r="AD82" s="29">
        <f>SUM($W$82:$AC$82)</f>
        <v>1</v>
      </c>
      <c r="AE82" s="28">
        <v>0</v>
      </c>
      <c r="AF82" s="28">
        <v>0</v>
      </c>
      <c r="AG82" s="28">
        <v>0</v>
      </c>
      <c r="AH82" s="38"/>
      <c r="AI82" s="38"/>
      <c r="AJ82" s="28">
        <v>1</v>
      </c>
      <c r="AK82" s="28">
        <v>0</v>
      </c>
      <c r="AL82" s="29">
        <f>SUM($AE$82:$AK$82)</f>
        <v>1</v>
      </c>
      <c r="AM82" s="28">
        <v>0</v>
      </c>
      <c r="AN82" s="41"/>
      <c r="AO82" s="29">
        <f>SUM($AM$82:$AN$82)</f>
        <v>0</v>
      </c>
      <c r="AP82" s="28">
        <v>1</v>
      </c>
      <c r="AQ82" s="29">
        <f>SUM($AP$82:$AP$82)</f>
        <v>1</v>
      </c>
      <c r="AR82" s="41"/>
      <c r="AS82" s="41"/>
      <c r="AT82" s="41"/>
      <c r="AU82" s="41"/>
      <c r="AV82" s="41"/>
      <c r="AW82" s="41"/>
      <c r="AX82" s="29">
        <f>SUM($AR$82:$AW$82)</f>
        <v>0</v>
      </c>
      <c r="AY82" s="28">
        <v>0</v>
      </c>
      <c r="AZ82" s="28">
        <v>8</v>
      </c>
      <c r="BA82" s="30">
        <v>0.60328599999999999</v>
      </c>
      <c r="BB82" s="31">
        <v>3</v>
      </c>
      <c r="BD82" s="26">
        <v>37</v>
      </c>
      <c r="BE82" s="31">
        <v>0</v>
      </c>
      <c r="BF82" s="31">
        <v>-3</v>
      </c>
      <c r="BG82" s="31">
        <v>0</v>
      </c>
      <c r="BH82" s="31">
        <v>0</v>
      </c>
      <c r="BI82" s="31">
        <v>0</v>
      </c>
      <c r="BJ82" s="31">
        <v>0</v>
      </c>
      <c r="BK82" s="31">
        <v>0</v>
      </c>
      <c r="BL82" s="32">
        <f>SUM($BE$82:$BK$82)</f>
        <v>-3</v>
      </c>
      <c r="BM82" s="43"/>
      <c r="BN82" s="43"/>
      <c r="BO82" s="43"/>
      <c r="BP82" s="31">
        <v>0</v>
      </c>
      <c r="BQ82" s="43"/>
      <c r="BR82" s="43"/>
      <c r="BS82" s="32">
        <f>SUM($BM$82:$BR$82)</f>
        <v>0</v>
      </c>
      <c r="BT82" s="31">
        <v>0</v>
      </c>
      <c r="BU82" s="32">
        <f>SUM($BT$82:$BT$82)</f>
        <v>0</v>
      </c>
      <c r="BV82" s="31">
        <v>1</v>
      </c>
      <c r="BW82" s="32">
        <f>SUM($BV$82:$BV$82)</f>
        <v>1</v>
      </c>
      <c r="BX82" s="31">
        <v>0</v>
      </c>
      <c r="BY82" s="31">
        <v>0</v>
      </c>
      <c r="BZ82" s="31">
        <v>0</v>
      </c>
      <c r="CA82" s="31">
        <v>0</v>
      </c>
      <c r="CB82" s="31">
        <v>0</v>
      </c>
      <c r="CC82" s="31">
        <v>0</v>
      </c>
      <c r="CD82" s="31">
        <v>0</v>
      </c>
      <c r="CE82" s="32">
        <f>SUM($BX$82:$CD$82)</f>
        <v>0</v>
      </c>
      <c r="CF82" s="31">
        <v>0</v>
      </c>
      <c r="CG82" s="31">
        <v>0</v>
      </c>
      <c r="CH82" s="31">
        <v>0</v>
      </c>
      <c r="CI82" s="39"/>
      <c r="CJ82" s="39"/>
      <c r="CK82" s="31">
        <v>0</v>
      </c>
      <c r="CL82" s="31">
        <v>0</v>
      </c>
      <c r="CM82" s="32">
        <f>SUM($CF$82:$CL$82)</f>
        <v>0</v>
      </c>
      <c r="CN82" s="31">
        <v>0</v>
      </c>
      <c r="CO82" s="43"/>
      <c r="CP82" s="32">
        <f>SUM($CN$82:$CO$82)</f>
        <v>0</v>
      </c>
      <c r="CQ82" s="31">
        <v>0</v>
      </c>
      <c r="CR82" s="32">
        <f>SUM($CQ$82:$CQ$82)</f>
        <v>0</v>
      </c>
      <c r="CS82" s="43"/>
      <c r="CT82" s="43"/>
      <c r="CU82" s="43"/>
      <c r="CV82" s="43"/>
      <c r="CW82" s="43"/>
      <c r="CX82" s="43"/>
      <c r="CY82" s="32">
        <f>SUM($CS$82:$CX$82)</f>
        <v>0</v>
      </c>
      <c r="CZ82" s="31">
        <v>0</v>
      </c>
      <c r="DA82" s="33">
        <v>2</v>
      </c>
      <c r="DB82" s="31"/>
      <c r="DC82" s="34" t="s">
        <v>123</v>
      </c>
    </row>
    <row r="83" spans="2:107" ht="15" x14ac:dyDescent="0.25">
      <c r="B83" s="18"/>
      <c r="C83" s="19" t="s">
        <v>232</v>
      </c>
      <c r="D83" s="20"/>
      <c r="E83" s="40"/>
      <c r="F83" s="20">
        <v>62</v>
      </c>
      <c r="G83" s="20" t="s">
        <v>188</v>
      </c>
      <c r="H83" s="20" t="s">
        <v>188</v>
      </c>
      <c r="I83" s="20" t="s">
        <v>188</v>
      </c>
      <c r="J83" s="20" t="s">
        <v>188</v>
      </c>
      <c r="K83" s="21"/>
      <c r="L83" s="40"/>
      <c r="M83" s="40"/>
      <c r="N83" s="40"/>
      <c r="O83" s="20" t="s">
        <v>188</v>
      </c>
      <c r="P83" s="40"/>
      <c r="Q83" s="40"/>
      <c r="R83" s="21"/>
      <c r="S83" s="20" t="s">
        <v>188</v>
      </c>
      <c r="T83" s="21"/>
      <c r="U83" s="20"/>
      <c r="V83" s="21"/>
      <c r="W83" s="20"/>
      <c r="X83" s="20" t="s">
        <v>188</v>
      </c>
      <c r="Y83" s="20"/>
      <c r="Z83" s="20" t="s">
        <v>188</v>
      </c>
      <c r="AA83" s="20" t="s">
        <v>188</v>
      </c>
      <c r="AB83" s="20" t="s">
        <v>188</v>
      </c>
      <c r="AC83" s="20" t="s">
        <v>188</v>
      </c>
      <c r="AD83" s="21"/>
      <c r="AE83" s="20"/>
      <c r="AF83" s="20"/>
      <c r="AG83" s="20" t="s">
        <v>188</v>
      </c>
      <c r="AH83" s="35"/>
      <c r="AI83" s="35"/>
      <c r="AJ83" s="20" t="s">
        <v>188</v>
      </c>
      <c r="AK83" s="20" t="s">
        <v>188</v>
      </c>
      <c r="AL83" s="21"/>
      <c r="AM83" s="20" t="s">
        <v>188</v>
      </c>
      <c r="AN83" s="40"/>
      <c r="AO83" s="21"/>
      <c r="AP83" s="20" t="s">
        <v>188</v>
      </c>
      <c r="AQ83" s="21"/>
      <c r="AR83" s="40"/>
      <c r="AS83" s="40"/>
      <c r="AT83" s="40"/>
      <c r="AU83" s="40"/>
      <c r="AV83" s="40"/>
      <c r="AW83" s="40"/>
      <c r="AX83" s="21"/>
      <c r="AY83" s="18"/>
      <c r="AZ83" s="18"/>
      <c r="BA83" s="18"/>
      <c r="BB83" s="18"/>
      <c r="BD83" s="18"/>
      <c r="BE83" s="22">
        <f>SUM($BE$81:$BE$82)</f>
        <v>1985</v>
      </c>
      <c r="BF83" s="22">
        <f>SUM($BF$81:$BF$82)</f>
        <v>0</v>
      </c>
      <c r="BG83" s="22">
        <f>SUM($BG$81:$BG$82)</f>
        <v>810</v>
      </c>
      <c r="BH83" s="22">
        <f>SUM($BH$81:$BH$82)</f>
        <v>459</v>
      </c>
      <c r="BI83" s="22">
        <f>SUM($BI$81:$BI$82)</f>
        <v>955</v>
      </c>
      <c r="BJ83" s="22">
        <f>SUM($BJ$81:$BJ$82)</f>
        <v>629</v>
      </c>
      <c r="BK83" s="22">
        <f>SUM($BK$81:$BK$82)</f>
        <v>534</v>
      </c>
      <c r="BL83" s="23">
        <f>SUM($BL$81:$BL$82)</f>
        <v>5372</v>
      </c>
      <c r="BM83" s="43"/>
      <c r="BN83" s="43"/>
      <c r="BO83" s="43"/>
      <c r="BP83" s="22">
        <f>SUM($BP$81:$BP$82)</f>
        <v>1206</v>
      </c>
      <c r="BQ83" s="43"/>
      <c r="BR83" s="43"/>
      <c r="BS83" s="23">
        <f>SUM($BS$81:$BS$82)</f>
        <v>1206</v>
      </c>
      <c r="BT83" s="22">
        <f>SUM($BT$81:$BT$82)</f>
        <v>644</v>
      </c>
      <c r="BU83" s="23">
        <f>SUM($BU$81:$BU$82)</f>
        <v>644</v>
      </c>
      <c r="BV83" s="22">
        <f>SUM($BV$81:$BV$82)</f>
        <v>7611</v>
      </c>
      <c r="BW83" s="23">
        <f>SUM($BW$81:$BW$82)</f>
        <v>7611</v>
      </c>
      <c r="BX83" s="22">
        <f>SUM($BX$81:$BX$82)</f>
        <v>4273</v>
      </c>
      <c r="BY83" s="22">
        <f>SUM($BY$81:$BY$82)</f>
        <v>1636</v>
      </c>
      <c r="BZ83" s="22">
        <f>SUM($BZ$81:$BZ$82)</f>
        <v>5919</v>
      </c>
      <c r="CA83" s="22">
        <f>SUM($CA$81:$CA$82)</f>
        <v>1617</v>
      </c>
      <c r="CB83" s="22">
        <f>SUM($CB$81:$CB$82)</f>
        <v>1938</v>
      </c>
      <c r="CC83" s="22">
        <f>SUM($CC$81:$CC$82)</f>
        <v>961</v>
      </c>
      <c r="CD83" s="22">
        <f>SUM($CD$81:$CD$82)</f>
        <v>1006</v>
      </c>
      <c r="CE83" s="23">
        <f>SUM($CE$81:$CE$82)</f>
        <v>17350</v>
      </c>
      <c r="CF83" s="22">
        <f>SUM($CF$81:$CF$82)</f>
        <v>7409</v>
      </c>
      <c r="CG83" s="22">
        <f>SUM($CG$81:$CG$82)</f>
        <v>4170</v>
      </c>
      <c r="CH83" s="22">
        <f>SUM($CH$81:$CH$82)</f>
        <v>1828</v>
      </c>
      <c r="CI83" s="36">
        <f>SUM($CI$81:$CI$82)</f>
        <v>8836</v>
      </c>
      <c r="CJ83" s="36">
        <f>SUM($CJ$81:$CJ$82)</f>
        <v>8836</v>
      </c>
      <c r="CK83" s="22">
        <f>SUM($CK$81:$CK$82)</f>
        <v>1885</v>
      </c>
      <c r="CL83" s="22">
        <f>SUM($CL$81:$CL$82)</f>
        <v>1546</v>
      </c>
      <c r="CM83" s="23">
        <f>SUM($CM$81:$CM$82)</f>
        <v>34510</v>
      </c>
      <c r="CN83" s="22">
        <f>SUM($CN$81:$CN$82)</f>
        <v>1156</v>
      </c>
      <c r="CO83" s="43"/>
      <c r="CP83" s="23">
        <f>SUM($CP$81:$CP$82)</f>
        <v>1156</v>
      </c>
      <c r="CQ83" s="22">
        <f>SUM($CQ$81:$CQ$82)</f>
        <v>2744</v>
      </c>
      <c r="CR83" s="23">
        <f>SUM($CR$81:$CR$82)</f>
        <v>2744</v>
      </c>
      <c r="CS83" s="43"/>
      <c r="CT83" s="43"/>
      <c r="CU83" s="43"/>
      <c r="CV83" s="43"/>
      <c r="CW83" s="43"/>
      <c r="CX83" s="43"/>
      <c r="CY83" s="23">
        <f>SUM($CY$81:$CY$82)</f>
        <v>0</v>
      </c>
      <c r="CZ83" s="22">
        <f>SUM($CZ$81:$CZ$82)</f>
        <v>31</v>
      </c>
      <c r="DA83" s="24">
        <f>SUM($DA$81:$DA$82)</f>
        <v>62</v>
      </c>
      <c r="DB83" s="22">
        <f>SUM($BE$83:$DA$83,-$BL$83,-$BS$83,-$BU$83,-$BW$83,-$CE$83,-$CM$83,-$CP$83,-$CR$83,-$CY$83)</f>
        <v>70686</v>
      </c>
      <c r="DC83" s="25" t="s">
        <v>234</v>
      </c>
    </row>
    <row r="84" spans="2:107" ht="15" x14ac:dyDescent="0.25">
      <c r="B84" s="26">
        <v>38</v>
      </c>
      <c r="C84" s="27" t="s">
        <v>201</v>
      </c>
      <c r="D84" s="28">
        <v>0</v>
      </c>
      <c r="E84" s="41"/>
      <c r="F84" s="28">
        <v>1</v>
      </c>
      <c r="G84" s="28">
        <v>0</v>
      </c>
      <c r="H84" s="28">
        <v>0</v>
      </c>
      <c r="I84" s="28">
        <v>0</v>
      </c>
      <c r="J84" s="28">
        <v>0</v>
      </c>
      <c r="K84" s="29">
        <f>SUM($D$84:$J$84)</f>
        <v>1</v>
      </c>
      <c r="L84" s="41"/>
      <c r="M84" s="41"/>
      <c r="N84" s="41"/>
      <c r="O84" s="28">
        <v>0</v>
      </c>
      <c r="P84" s="41"/>
      <c r="Q84" s="41"/>
      <c r="R84" s="29">
        <f>SUM($L$84:$Q$84)</f>
        <v>0</v>
      </c>
      <c r="S84" s="28">
        <v>0</v>
      </c>
      <c r="T84" s="29">
        <f>SUM($S$84:$S$84)</f>
        <v>0</v>
      </c>
      <c r="U84" s="28">
        <v>0</v>
      </c>
      <c r="V84" s="29">
        <f>SUM($U$84:$U$84)</f>
        <v>0</v>
      </c>
      <c r="W84" s="28">
        <v>1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9">
        <f>SUM($W$84:$AC$84)</f>
        <v>1</v>
      </c>
      <c r="AE84" s="28">
        <v>0</v>
      </c>
      <c r="AF84" s="28">
        <v>0</v>
      </c>
      <c r="AG84" s="28">
        <v>0</v>
      </c>
      <c r="AH84" s="38"/>
      <c r="AI84" s="38"/>
      <c r="AJ84" s="28">
        <v>0</v>
      </c>
      <c r="AK84" s="28">
        <v>0</v>
      </c>
      <c r="AL84" s="29">
        <f>SUM($AE$84:$AK$84)</f>
        <v>0</v>
      </c>
      <c r="AM84" s="28">
        <v>0</v>
      </c>
      <c r="AN84" s="41"/>
      <c r="AO84" s="29">
        <f>SUM($AM$84:$AN$84)</f>
        <v>0</v>
      </c>
      <c r="AP84" s="28">
        <v>0</v>
      </c>
      <c r="AQ84" s="29">
        <f>SUM($AP$84:$AP$84)</f>
        <v>0</v>
      </c>
      <c r="AR84" s="41"/>
      <c r="AS84" s="41"/>
      <c r="AT84" s="41"/>
      <c r="AU84" s="41"/>
      <c r="AV84" s="41"/>
      <c r="AW84" s="41"/>
      <c r="AX84" s="29">
        <f>SUM($AR$84:$AW$84)</f>
        <v>0</v>
      </c>
      <c r="AY84" s="28">
        <v>0</v>
      </c>
      <c r="AZ84" s="28">
        <v>2</v>
      </c>
      <c r="BA84" s="30">
        <v>0.127582</v>
      </c>
      <c r="BB84" s="31">
        <v>0</v>
      </c>
      <c r="BD84" s="26">
        <v>38</v>
      </c>
      <c r="BE84" s="31">
        <v>0</v>
      </c>
      <c r="BF84" s="31">
        <v>0</v>
      </c>
      <c r="BG84" s="31">
        <v>0</v>
      </c>
      <c r="BH84" s="31">
        <v>0</v>
      </c>
      <c r="BI84" s="31">
        <v>0</v>
      </c>
      <c r="BJ84" s="31">
        <v>0</v>
      </c>
      <c r="BK84" s="31">
        <v>0</v>
      </c>
      <c r="BL84" s="32">
        <f>SUM($BE$84:$BK$84)</f>
        <v>0</v>
      </c>
      <c r="BM84" s="43"/>
      <c r="BN84" s="43"/>
      <c r="BO84" s="43"/>
      <c r="BP84" s="31">
        <v>0</v>
      </c>
      <c r="BQ84" s="43"/>
      <c r="BR84" s="43"/>
      <c r="BS84" s="32">
        <f>SUM($BM$84:$BR$84)</f>
        <v>0</v>
      </c>
      <c r="BT84" s="31">
        <v>0</v>
      </c>
      <c r="BU84" s="32">
        <f>SUM($BT$84:$BT$84)</f>
        <v>0</v>
      </c>
      <c r="BV84" s="31">
        <v>0</v>
      </c>
      <c r="BW84" s="32">
        <f>SUM($BV$84:$BV$84)</f>
        <v>0</v>
      </c>
      <c r="BX84" s="31">
        <v>0</v>
      </c>
      <c r="BY84" s="31">
        <v>0</v>
      </c>
      <c r="BZ84" s="31">
        <v>0</v>
      </c>
      <c r="CA84" s="31">
        <v>0</v>
      </c>
      <c r="CB84" s="31">
        <v>0</v>
      </c>
      <c r="CC84" s="31">
        <v>0</v>
      </c>
      <c r="CD84" s="31">
        <v>0</v>
      </c>
      <c r="CE84" s="32">
        <f>SUM($BX$84:$CD$84)</f>
        <v>0</v>
      </c>
      <c r="CF84" s="31">
        <v>0</v>
      </c>
      <c r="CG84" s="31">
        <v>0</v>
      </c>
      <c r="CH84" s="31">
        <v>0</v>
      </c>
      <c r="CI84" s="39"/>
      <c r="CJ84" s="39"/>
      <c r="CK84" s="31">
        <v>0</v>
      </c>
      <c r="CL84" s="31">
        <v>0</v>
      </c>
      <c r="CM84" s="32">
        <f>SUM($CF$84:$CL$84)</f>
        <v>0</v>
      </c>
      <c r="CN84" s="31">
        <v>0</v>
      </c>
      <c r="CO84" s="43"/>
      <c r="CP84" s="32">
        <f>SUM($CN$84:$CO$84)</f>
        <v>0</v>
      </c>
      <c r="CQ84" s="31">
        <v>0</v>
      </c>
      <c r="CR84" s="32">
        <f>SUM($CQ$84:$CQ$84)</f>
        <v>0</v>
      </c>
      <c r="CS84" s="43"/>
      <c r="CT84" s="43"/>
      <c r="CU84" s="43"/>
      <c r="CV84" s="43"/>
      <c r="CW84" s="43"/>
      <c r="CX84" s="43"/>
      <c r="CY84" s="32">
        <f>SUM($CS$84:$CX$84)</f>
        <v>0</v>
      </c>
      <c r="CZ84" s="31">
        <v>0</v>
      </c>
      <c r="DA84" s="33">
        <v>0</v>
      </c>
      <c r="DB84" s="31"/>
      <c r="DC84" s="34" t="s">
        <v>123</v>
      </c>
    </row>
    <row r="85" spans="2:107" ht="15" x14ac:dyDescent="0.25">
      <c r="B85" s="18"/>
      <c r="C85" s="19" t="s">
        <v>236</v>
      </c>
      <c r="D85" s="20"/>
      <c r="E85" s="40"/>
      <c r="F85" s="20">
        <v>60</v>
      </c>
      <c r="G85" s="40"/>
      <c r="H85" s="20">
        <v>69</v>
      </c>
      <c r="I85" s="20">
        <v>48</v>
      </c>
      <c r="J85" s="20">
        <v>42</v>
      </c>
      <c r="K85" s="21"/>
      <c r="L85" s="40"/>
      <c r="M85" s="40"/>
      <c r="N85" s="40"/>
      <c r="O85" s="20">
        <v>63</v>
      </c>
      <c r="P85" s="40"/>
      <c r="Q85" s="40"/>
      <c r="R85" s="21"/>
      <c r="S85" s="20">
        <v>45</v>
      </c>
      <c r="T85" s="21"/>
      <c r="U85" s="20"/>
      <c r="V85" s="21"/>
      <c r="W85" s="20"/>
      <c r="X85" s="20">
        <v>79</v>
      </c>
      <c r="Y85" s="20"/>
      <c r="Z85" s="20">
        <v>72</v>
      </c>
      <c r="AA85" s="20">
        <v>87</v>
      </c>
      <c r="AB85" s="20">
        <v>51</v>
      </c>
      <c r="AC85" s="20">
        <v>54</v>
      </c>
      <c r="AD85" s="21"/>
      <c r="AE85" s="20"/>
      <c r="AF85" s="20"/>
      <c r="AG85" s="20" t="s">
        <v>188</v>
      </c>
      <c r="AH85" s="35"/>
      <c r="AI85" s="35"/>
      <c r="AJ85" s="20">
        <v>83</v>
      </c>
      <c r="AK85" s="20" t="s">
        <v>188</v>
      </c>
      <c r="AL85" s="21"/>
      <c r="AM85" s="20">
        <v>57</v>
      </c>
      <c r="AN85" s="40"/>
      <c r="AO85" s="21"/>
      <c r="AP85" s="20">
        <v>92</v>
      </c>
      <c r="AQ85" s="21"/>
      <c r="AR85" s="40"/>
      <c r="AS85" s="40"/>
      <c r="AT85" s="40"/>
      <c r="AU85" s="40"/>
      <c r="AV85" s="40"/>
      <c r="AW85" s="40"/>
      <c r="AX85" s="21"/>
      <c r="AY85" s="18"/>
      <c r="AZ85" s="18"/>
      <c r="BA85" s="18"/>
      <c r="BB85" s="18"/>
      <c r="BD85" s="18"/>
      <c r="BE85" s="22">
        <f>SUM($BE$83:$BE$84)</f>
        <v>1985</v>
      </c>
      <c r="BF85" s="42">
        <f>SUM($BF$83:$BF$84)</f>
        <v>0</v>
      </c>
      <c r="BG85" s="22">
        <f>SUM($BG$83:$BG$84)</f>
        <v>810</v>
      </c>
      <c r="BH85" s="22">
        <f>SUM($BH$83:$BH$84)</f>
        <v>459</v>
      </c>
      <c r="BI85" s="22">
        <f>SUM($BI$83:$BI$84)</f>
        <v>955</v>
      </c>
      <c r="BJ85" s="22">
        <f>SUM($BJ$83:$BJ$84)</f>
        <v>629</v>
      </c>
      <c r="BK85" s="22">
        <f>SUM($BK$83:$BK$84)</f>
        <v>534</v>
      </c>
      <c r="BL85" s="23">
        <f>SUM($BL$83:$BL$84)</f>
        <v>5372</v>
      </c>
      <c r="BM85" s="43"/>
      <c r="BN85" s="43"/>
      <c r="BO85" s="43"/>
      <c r="BP85" s="22">
        <f>SUM($BP$83:$BP$84)</f>
        <v>1206</v>
      </c>
      <c r="BQ85" s="43"/>
      <c r="BR85" s="43"/>
      <c r="BS85" s="23">
        <f>SUM($BS$83:$BS$84)</f>
        <v>1206</v>
      </c>
      <c r="BT85" s="22">
        <f>SUM($BT$83:$BT$84)</f>
        <v>644</v>
      </c>
      <c r="BU85" s="23">
        <f>SUM($BU$83:$BU$84)</f>
        <v>644</v>
      </c>
      <c r="BV85" s="22">
        <f>SUM($BV$83:$BV$84)</f>
        <v>7611</v>
      </c>
      <c r="BW85" s="23">
        <f>SUM($BW$83:$BW$84)</f>
        <v>7611</v>
      </c>
      <c r="BX85" s="22">
        <f>SUM($BX$83:$BX$84)</f>
        <v>4273</v>
      </c>
      <c r="BY85" s="22">
        <f>SUM($BY$83:$BY$84)</f>
        <v>1636</v>
      </c>
      <c r="BZ85" s="22">
        <f>SUM($BZ$83:$BZ$84)</f>
        <v>5919</v>
      </c>
      <c r="CA85" s="22">
        <f>SUM($CA$83:$CA$84)</f>
        <v>1617</v>
      </c>
      <c r="CB85" s="22">
        <f>SUM($CB$83:$CB$84)</f>
        <v>1938</v>
      </c>
      <c r="CC85" s="22">
        <f>SUM($CC$83:$CC$84)</f>
        <v>961</v>
      </c>
      <c r="CD85" s="22">
        <f>SUM($CD$83:$CD$84)</f>
        <v>1006</v>
      </c>
      <c r="CE85" s="23">
        <f>SUM($CE$83:$CE$84)</f>
        <v>17350</v>
      </c>
      <c r="CF85" s="22">
        <f>SUM($CF$83:$CF$84)</f>
        <v>7409</v>
      </c>
      <c r="CG85" s="22">
        <f>SUM($CG$83:$CG$84)</f>
        <v>4170</v>
      </c>
      <c r="CH85" s="22">
        <f>SUM($CH$83:$CH$84)</f>
        <v>1828</v>
      </c>
      <c r="CI85" s="36">
        <f>SUM($CI$83:$CI$84)</f>
        <v>8836</v>
      </c>
      <c r="CJ85" s="36">
        <f>SUM($CJ$83:$CJ$84)</f>
        <v>8836</v>
      </c>
      <c r="CK85" s="22">
        <f>SUM($CK$83:$CK$84)</f>
        <v>1885</v>
      </c>
      <c r="CL85" s="22">
        <f>SUM($CL$83:$CL$84)</f>
        <v>1546</v>
      </c>
      <c r="CM85" s="23">
        <f>SUM($CM$83:$CM$84)</f>
        <v>34510</v>
      </c>
      <c r="CN85" s="22">
        <f>SUM($CN$83:$CN$84)</f>
        <v>1156</v>
      </c>
      <c r="CO85" s="43"/>
      <c r="CP85" s="23">
        <f>SUM($CP$83:$CP$84)</f>
        <v>1156</v>
      </c>
      <c r="CQ85" s="22">
        <f>SUM($CQ$83:$CQ$84)</f>
        <v>2744</v>
      </c>
      <c r="CR85" s="23">
        <f>SUM($CR$83:$CR$84)</f>
        <v>2744</v>
      </c>
      <c r="CS85" s="43"/>
      <c r="CT85" s="43"/>
      <c r="CU85" s="43"/>
      <c r="CV85" s="43"/>
      <c r="CW85" s="43"/>
      <c r="CX85" s="43"/>
      <c r="CY85" s="23">
        <f>SUM($CY$83:$CY$84)</f>
        <v>0</v>
      </c>
      <c r="CZ85" s="22">
        <f>SUM($CZ$83:$CZ$84)</f>
        <v>31</v>
      </c>
      <c r="DA85" s="24">
        <f>SUM($DA$83:$DA$84)</f>
        <v>62</v>
      </c>
      <c r="DB85" s="22">
        <f>SUM($BE$85:$DA$85,-$BL$85,-$BS$85,-$BU$85,-$BW$85,-$CE$85,-$CM$85,-$CP$85,-$CR$85,-$CY$85)</f>
        <v>70686</v>
      </c>
      <c r="DC85" s="25" t="s">
        <v>124</v>
      </c>
    </row>
    <row r="86" spans="2:107" ht="15" x14ac:dyDescent="0.25">
      <c r="B86" s="26">
        <v>39</v>
      </c>
      <c r="C86" s="27" t="s">
        <v>237</v>
      </c>
      <c r="D86" s="28">
        <v>22</v>
      </c>
      <c r="E86" s="41"/>
      <c r="F86" s="28">
        <v>140</v>
      </c>
      <c r="G86" s="41" t="s">
        <v>86</v>
      </c>
      <c r="H86" s="28">
        <v>33</v>
      </c>
      <c r="I86" s="28">
        <v>149</v>
      </c>
      <c r="J86" s="28">
        <v>28</v>
      </c>
      <c r="K86" s="29">
        <f>SUM($D$86:$J$86)</f>
        <v>372</v>
      </c>
      <c r="L86" s="41"/>
      <c r="M86" s="41"/>
      <c r="N86" s="41"/>
      <c r="O86" s="28">
        <v>10</v>
      </c>
      <c r="P86" s="41"/>
      <c r="Q86" s="41"/>
      <c r="R86" s="29">
        <f>SUM($L$86:$Q$86)</f>
        <v>10</v>
      </c>
      <c r="S86" s="28">
        <v>12</v>
      </c>
      <c r="T86" s="29">
        <f>SUM($S$86:$S$86)</f>
        <v>12</v>
      </c>
      <c r="U86" s="28">
        <v>14</v>
      </c>
      <c r="V86" s="29">
        <f>SUM($U$86:$U$86)</f>
        <v>14</v>
      </c>
      <c r="W86" s="28">
        <v>7</v>
      </c>
      <c r="X86" s="28">
        <v>2</v>
      </c>
      <c r="Y86" s="28">
        <v>2</v>
      </c>
      <c r="Z86" s="28">
        <v>1</v>
      </c>
      <c r="AA86" s="28">
        <v>2</v>
      </c>
      <c r="AB86" s="28">
        <v>2</v>
      </c>
      <c r="AC86" s="28">
        <v>14</v>
      </c>
      <c r="AD86" s="29">
        <f>SUM($W$86:$AC$86)</f>
        <v>30</v>
      </c>
      <c r="AE86" s="28">
        <v>3</v>
      </c>
      <c r="AF86" s="28">
        <v>0</v>
      </c>
      <c r="AG86" s="28">
        <v>0</v>
      </c>
      <c r="AH86" s="38"/>
      <c r="AI86" s="38"/>
      <c r="AJ86" s="28">
        <v>3</v>
      </c>
      <c r="AK86" s="28">
        <v>0</v>
      </c>
      <c r="AL86" s="29">
        <f>SUM($AE$86:$AK$86)</f>
        <v>6</v>
      </c>
      <c r="AM86" s="28">
        <v>4</v>
      </c>
      <c r="AN86" s="41"/>
      <c r="AO86" s="29">
        <f>SUM($AM$86:$AN$86)</f>
        <v>4</v>
      </c>
      <c r="AP86" s="28">
        <v>7</v>
      </c>
      <c r="AQ86" s="29">
        <f>SUM($AP$86:$AP$86)</f>
        <v>7</v>
      </c>
      <c r="AR86" s="41"/>
      <c r="AS86" s="41"/>
      <c r="AT86" s="41"/>
      <c r="AU86" s="41"/>
      <c r="AV86" s="41"/>
      <c r="AW86" s="41"/>
      <c r="AX86" s="29">
        <f>SUM($AR$86:$AW$86)</f>
        <v>0</v>
      </c>
      <c r="AY86" s="28">
        <v>0</v>
      </c>
      <c r="AZ86" s="28">
        <v>455</v>
      </c>
      <c r="BA86" s="30">
        <v>1</v>
      </c>
      <c r="BB86" s="31">
        <v>455</v>
      </c>
      <c r="BD86" s="26">
        <v>39</v>
      </c>
      <c r="BE86" s="31">
        <v>22</v>
      </c>
      <c r="BF86" s="43"/>
      <c r="BG86" s="31">
        <v>140</v>
      </c>
      <c r="BH86" s="31">
        <v>-455</v>
      </c>
      <c r="BI86" s="31">
        <v>33</v>
      </c>
      <c r="BJ86" s="31">
        <v>149</v>
      </c>
      <c r="BK86" s="31">
        <v>28</v>
      </c>
      <c r="BL86" s="32">
        <f>SUM($BE$86:$BK$86)</f>
        <v>-83</v>
      </c>
      <c r="BM86" s="43"/>
      <c r="BN86" s="43"/>
      <c r="BO86" s="43"/>
      <c r="BP86" s="31">
        <v>10</v>
      </c>
      <c r="BQ86" s="43"/>
      <c r="BR86" s="43"/>
      <c r="BS86" s="32">
        <f>SUM($BM$86:$BR$86)</f>
        <v>10</v>
      </c>
      <c r="BT86" s="31">
        <v>12</v>
      </c>
      <c r="BU86" s="32">
        <f>SUM($BT$86:$BT$86)</f>
        <v>12</v>
      </c>
      <c r="BV86" s="31">
        <v>14</v>
      </c>
      <c r="BW86" s="32">
        <f>SUM($BV$86:$BV$86)</f>
        <v>14</v>
      </c>
      <c r="BX86" s="31">
        <v>7</v>
      </c>
      <c r="BY86" s="31">
        <v>2</v>
      </c>
      <c r="BZ86" s="31">
        <v>2</v>
      </c>
      <c r="CA86" s="31">
        <v>1</v>
      </c>
      <c r="CB86" s="31">
        <v>2</v>
      </c>
      <c r="CC86" s="31">
        <v>2</v>
      </c>
      <c r="CD86" s="31">
        <v>14</v>
      </c>
      <c r="CE86" s="32">
        <f>SUM($BX$86:$CD$86)</f>
        <v>30</v>
      </c>
      <c r="CF86" s="31">
        <v>3</v>
      </c>
      <c r="CG86" s="31">
        <v>0</v>
      </c>
      <c r="CH86" s="31">
        <v>0</v>
      </c>
      <c r="CI86" s="39"/>
      <c r="CJ86" s="39"/>
      <c r="CK86" s="31">
        <v>3</v>
      </c>
      <c r="CL86" s="31">
        <v>0</v>
      </c>
      <c r="CM86" s="32">
        <f>SUM($CF$86:$CL$86)</f>
        <v>6</v>
      </c>
      <c r="CN86" s="31">
        <v>4</v>
      </c>
      <c r="CO86" s="43"/>
      <c r="CP86" s="32">
        <f>SUM($CN$86:$CO$86)</f>
        <v>4</v>
      </c>
      <c r="CQ86" s="31">
        <v>7</v>
      </c>
      <c r="CR86" s="32">
        <f>SUM($CQ$86:$CQ$86)</f>
        <v>7</v>
      </c>
      <c r="CS86" s="43"/>
      <c r="CT86" s="43"/>
      <c r="CU86" s="43"/>
      <c r="CV86" s="43"/>
      <c r="CW86" s="43"/>
      <c r="CX86" s="43"/>
      <c r="CY86" s="32">
        <f>SUM($CS$86:$CX$86)</f>
        <v>0</v>
      </c>
      <c r="CZ86" s="31">
        <v>0</v>
      </c>
      <c r="DA86" s="33">
        <v>0</v>
      </c>
      <c r="DB86" s="31"/>
      <c r="DC86" s="34" t="s">
        <v>126</v>
      </c>
    </row>
    <row r="87" spans="2:107" ht="15" x14ac:dyDescent="0.25">
      <c r="B87" s="18"/>
      <c r="C87" s="19" t="s">
        <v>236</v>
      </c>
      <c r="D87" s="20"/>
      <c r="E87" s="40"/>
      <c r="F87" s="20">
        <v>61</v>
      </c>
      <c r="G87" s="40"/>
      <c r="H87" s="20" t="s">
        <v>188</v>
      </c>
      <c r="I87" s="20">
        <v>49</v>
      </c>
      <c r="J87" s="20" t="s">
        <v>188</v>
      </c>
      <c r="K87" s="21"/>
      <c r="L87" s="40"/>
      <c r="M87" s="40"/>
      <c r="N87" s="40"/>
      <c r="O87" s="20">
        <v>64</v>
      </c>
      <c r="P87" s="40"/>
      <c r="Q87" s="40"/>
      <c r="R87" s="21"/>
      <c r="S87" s="20" t="s">
        <v>188</v>
      </c>
      <c r="T87" s="21"/>
      <c r="U87" s="20"/>
      <c r="V87" s="21"/>
      <c r="W87" s="20"/>
      <c r="X87" s="20" t="s">
        <v>188</v>
      </c>
      <c r="Y87" s="20"/>
      <c r="Z87" s="20" t="s">
        <v>188</v>
      </c>
      <c r="AA87" s="20" t="s">
        <v>188</v>
      </c>
      <c r="AB87" s="20" t="s">
        <v>188</v>
      </c>
      <c r="AC87" s="20" t="s">
        <v>188</v>
      </c>
      <c r="AD87" s="21"/>
      <c r="AE87" s="20"/>
      <c r="AF87" s="20"/>
      <c r="AG87" s="20" t="s">
        <v>188</v>
      </c>
      <c r="AH87" s="35"/>
      <c r="AI87" s="35"/>
      <c r="AJ87" s="20" t="s">
        <v>188</v>
      </c>
      <c r="AK87" s="20" t="s">
        <v>188</v>
      </c>
      <c r="AL87" s="21"/>
      <c r="AM87" s="20" t="s">
        <v>188</v>
      </c>
      <c r="AN87" s="40"/>
      <c r="AO87" s="21"/>
      <c r="AP87" s="20" t="s">
        <v>188</v>
      </c>
      <c r="AQ87" s="21"/>
      <c r="AR87" s="40"/>
      <c r="AS87" s="40"/>
      <c r="AT87" s="40"/>
      <c r="AU87" s="40"/>
      <c r="AV87" s="40"/>
      <c r="AW87" s="40"/>
      <c r="AX87" s="21"/>
      <c r="AY87" s="18"/>
      <c r="AZ87" s="18"/>
      <c r="BA87" s="18"/>
      <c r="BB87" s="18"/>
      <c r="BD87" s="18"/>
      <c r="BE87" s="22">
        <f>SUM($BE$85:$BE$86)</f>
        <v>2007</v>
      </c>
      <c r="BF87" s="43"/>
      <c r="BG87" s="22">
        <f>SUM($BG$85:$BG$86)</f>
        <v>950</v>
      </c>
      <c r="BH87" s="22">
        <f>SUM($BH$85:$BH$86)</f>
        <v>4</v>
      </c>
      <c r="BI87" s="22">
        <f>SUM($BI$85:$BI$86)</f>
        <v>988</v>
      </c>
      <c r="BJ87" s="22">
        <f>SUM($BJ$85:$BJ$86)</f>
        <v>778</v>
      </c>
      <c r="BK87" s="22">
        <f>SUM($BK$85:$BK$86)</f>
        <v>562</v>
      </c>
      <c r="BL87" s="23">
        <f>SUM($BL$85:$BL$86)</f>
        <v>5289</v>
      </c>
      <c r="BM87" s="43"/>
      <c r="BN87" s="43"/>
      <c r="BO87" s="43"/>
      <c r="BP87" s="22">
        <f>SUM($BP$85:$BP$86)</f>
        <v>1216</v>
      </c>
      <c r="BQ87" s="43"/>
      <c r="BR87" s="43"/>
      <c r="BS87" s="23">
        <f>SUM($BS$85:$BS$86)</f>
        <v>1216</v>
      </c>
      <c r="BT87" s="22">
        <f>SUM($BT$85:$BT$86)</f>
        <v>656</v>
      </c>
      <c r="BU87" s="23">
        <f>SUM($BU$85:$BU$86)</f>
        <v>656</v>
      </c>
      <c r="BV87" s="22">
        <f>SUM($BV$85:$BV$86)</f>
        <v>7625</v>
      </c>
      <c r="BW87" s="23">
        <f>SUM($BW$85:$BW$86)</f>
        <v>7625</v>
      </c>
      <c r="BX87" s="22">
        <f>SUM($BX$85:$BX$86)</f>
        <v>4280</v>
      </c>
      <c r="BY87" s="22">
        <f>SUM($BY$85:$BY$86)</f>
        <v>1638</v>
      </c>
      <c r="BZ87" s="22">
        <f>SUM($BZ$85:$BZ$86)</f>
        <v>5921</v>
      </c>
      <c r="CA87" s="22">
        <f>SUM($CA$85:$CA$86)</f>
        <v>1618</v>
      </c>
      <c r="CB87" s="22">
        <f>SUM($CB$85:$CB$86)</f>
        <v>1940</v>
      </c>
      <c r="CC87" s="22">
        <f>SUM($CC$85:$CC$86)</f>
        <v>963</v>
      </c>
      <c r="CD87" s="22">
        <f>SUM($CD$85:$CD$86)</f>
        <v>1020</v>
      </c>
      <c r="CE87" s="23">
        <f>SUM($CE$85:$CE$86)</f>
        <v>17380</v>
      </c>
      <c r="CF87" s="22">
        <f>SUM($CF$85:$CF$86)</f>
        <v>7412</v>
      </c>
      <c r="CG87" s="22">
        <f>SUM($CG$85:$CG$86)</f>
        <v>4170</v>
      </c>
      <c r="CH87" s="22">
        <f>SUM($CH$85:$CH$86)</f>
        <v>1828</v>
      </c>
      <c r="CI87" s="36">
        <f>SUM($CI$85:$CI$86)</f>
        <v>8836</v>
      </c>
      <c r="CJ87" s="36">
        <f>SUM($CJ$85:$CJ$86)</f>
        <v>8836</v>
      </c>
      <c r="CK87" s="22">
        <f>SUM($CK$85:$CK$86)</f>
        <v>1888</v>
      </c>
      <c r="CL87" s="22">
        <f>SUM($CL$85:$CL$86)</f>
        <v>1546</v>
      </c>
      <c r="CM87" s="23">
        <f>SUM($CM$85:$CM$86)</f>
        <v>34516</v>
      </c>
      <c r="CN87" s="22">
        <f>SUM($CN$85:$CN$86)</f>
        <v>1160</v>
      </c>
      <c r="CO87" s="43"/>
      <c r="CP87" s="23">
        <f>SUM($CP$85:$CP$86)</f>
        <v>1160</v>
      </c>
      <c r="CQ87" s="22">
        <f>SUM($CQ$85:$CQ$86)</f>
        <v>2751</v>
      </c>
      <c r="CR87" s="23">
        <f>SUM($CR$85:$CR$86)</f>
        <v>2751</v>
      </c>
      <c r="CS87" s="43"/>
      <c r="CT87" s="43"/>
      <c r="CU87" s="43"/>
      <c r="CV87" s="43"/>
      <c r="CW87" s="43"/>
      <c r="CX87" s="43"/>
      <c r="CY87" s="23">
        <f>SUM($CY$85:$CY$86)</f>
        <v>0</v>
      </c>
      <c r="CZ87" s="22">
        <f>SUM($CZ$85:$CZ$86)</f>
        <v>31</v>
      </c>
      <c r="DA87" s="24">
        <f>SUM($DA$85:$DA$86)</f>
        <v>62</v>
      </c>
      <c r="DB87" s="22">
        <f>SUM($BE$87:$DA$87,-$BL$87,-$BS$87,-$BU$87,-$BW$87,-$CE$87,-$CM$87,-$CP$87,-$CR$87,-$CY$87)</f>
        <v>70686</v>
      </c>
      <c r="DC87" s="25" t="s">
        <v>238</v>
      </c>
    </row>
    <row r="88" spans="2:107" ht="15" x14ac:dyDescent="0.25">
      <c r="B88" s="26">
        <v>40</v>
      </c>
      <c r="C88" s="27" t="s">
        <v>239</v>
      </c>
      <c r="D88" s="28">
        <v>0</v>
      </c>
      <c r="E88" s="41"/>
      <c r="F88" s="28">
        <v>1</v>
      </c>
      <c r="G88" s="41"/>
      <c r="H88" s="28">
        <v>0</v>
      </c>
      <c r="I88" s="28">
        <v>3</v>
      </c>
      <c r="J88" s="28">
        <v>0</v>
      </c>
      <c r="K88" s="29">
        <f>SUM($D$88:$J$88)</f>
        <v>4</v>
      </c>
      <c r="L88" s="41"/>
      <c r="M88" s="41"/>
      <c r="N88" s="41"/>
      <c r="O88" s="28">
        <v>1</v>
      </c>
      <c r="P88" s="41"/>
      <c r="Q88" s="41"/>
      <c r="R88" s="29">
        <f>SUM($L$88:$Q$88)</f>
        <v>1</v>
      </c>
      <c r="S88" s="28">
        <v>0</v>
      </c>
      <c r="T88" s="29">
        <f>SUM($S$88:$S$88)</f>
        <v>0</v>
      </c>
      <c r="U88" s="28">
        <v>1</v>
      </c>
      <c r="V88" s="29">
        <f>SUM($U$88:$U$88)</f>
        <v>1</v>
      </c>
      <c r="W88" s="28">
        <v>0</v>
      </c>
      <c r="X88" s="28">
        <v>0</v>
      </c>
      <c r="Y88" s="28">
        <v>1</v>
      </c>
      <c r="Z88" s="28">
        <v>0</v>
      </c>
      <c r="AA88" s="28">
        <v>0</v>
      </c>
      <c r="AB88" s="28">
        <v>0</v>
      </c>
      <c r="AC88" s="28">
        <v>0</v>
      </c>
      <c r="AD88" s="29">
        <f>SUM($W$88:$AC$88)</f>
        <v>1</v>
      </c>
      <c r="AE88" s="28">
        <v>1</v>
      </c>
      <c r="AF88" s="28">
        <v>0</v>
      </c>
      <c r="AG88" s="28">
        <v>0</v>
      </c>
      <c r="AH88" s="38"/>
      <c r="AI88" s="38"/>
      <c r="AJ88" s="28">
        <v>0</v>
      </c>
      <c r="AK88" s="28">
        <v>0</v>
      </c>
      <c r="AL88" s="29">
        <f>SUM($AE$88:$AK$88)</f>
        <v>1</v>
      </c>
      <c r="AM88" s="28">
        <v>0</v>
      </c>
      <c r="AN88" s="41"/>
      <c r="AO88" s="29">
        <f>SUM($AM$88:$AN$88)</f>
        <v>0</v>
      </c>
      <c r="AP88" s="28">
        <v>0</v>
      </c>
      <c r="AQ88" s="29">
        <f>SUM($AP$88:$AP$88)</f>
        <v>0</v>
      </c>
      <c r="AR88" s="41"/>
      <c r="AS88" s="41"/>
      <c r="AT88" s="41"/>
      <c r="AU88" s="41"/>
      <c r="AV88" s="41"/>
      <c r="AW88" s="41"/>
      <c r="AX88" s="29">
        <f>SUM($AR$88:$AW$88)</f>
        <v>0</v>
      </c>
      <c r="AY88" s="28">
        <v>0</v>
      </c>
      <c r="AZ88" s="28">
        <v>8</v>
      </c>
      <c r="BA88" s="30">
        <v>0.60328599999999999</v>
      </c>
      <c r="BB88" s="31">
        <v>4</v>
      </c>
      <c r="BD88" s="26">
        <v>40</v>
      </c>
      <c r="BE88" s="31">
        <v>0</v>
      </c>
      <c r="BF88" s="43"/>
      <c r="BG88" s="31">
        <v>0</v>
      </c>
      <c r="BH88" s="31">
        <v>-4</v>
      </c>
      <c r="BI88" s="31">
        <v>0</v>
      </c>
      <c r="BJ88" s="31">
        <v>1</v>
      </c>
      <c r="BK88" s="31">
        <v>0</v>
      </c>
      <c r="BL88" s="32">
        <f>SUM($BE$88:$BK$88)</f>
        <v>-3</v>
      </c>
      <c r="BM88" s="43"/>
      <c r="BN88" s="43"/>
      <c r="BO88" s="43"/>
      <c r="BP88" s="31">
        <v>0</v>
      </c>
      <c r="BQ88" s="43"/>
      <c r="BR88" s="43"/>
      <c r="BS88" s="32">
        <f>SUM($BM$88:$BR$88)</f>
        <v>0</v>
      </c>
      <c r="BT88" s="31">
        <v>0</v>
      </c>
      <c r="BU88" s="32">
        <f>SUM($BT$88:$BT$88)</f>
        <v>0</v>
      </c>
      <c r="BV88" s="31">
        <v>0</v>
      </c>
      <c r="BW88" s="32">
        <f>SUM($BV$88:$BV$88)</f>
        <v>0</v>
      </c>
      <c r="BX88" s="31">
        <v>0</v>
      </c>
      <c r="BY88" s="31">
        <v>0</v>
      </c>
      <c r="BZ88" s="31">
        <v>0</v>
      </c>
      <c r="CA88" s="31">
        <v>0</v>
      </c>
      <c r="CB88" s="31">
        <v>0</v>
      </c>
      <c r="CC88" s="31">
        <v>0</v>
      </c>
      <c r="CD88" s="31">
        <v>0</v>
      </c>
      <c r="CE88" s="32">
        <f>SUM($BX$88:$CD$88)</f>
        <v>0</v>
      </c>
      <c r="CF88" s="31">
        <v>0</v>
      </c>
      <c r="CG88" s="31">
        <v>0</v>
      </c>
      <c r="CH88" s="31">
        <v>0</v>
      </c>
      <c r="CI88" s="39"/>
      <c r="CJ88" s="39"/>
      <c r="CK88" s="31">
        <v>0</v>
      </c>
      <c r="CL88" s="31">
        <v>0</v>
      </c>
      <c r="CM88" s="32">
        <f>SUM($CF$88:$CL$88)</f>
        <v>0</v>
      </c>
      <c r="CN88" s="31">
        <v>0</v>
      </c>
      <c r="CO88" s="43"/>
      <c r="CP88" s="32">
        <f>SUM($CN$88:$CO$88)</f>
        <v>0</v>
      </c>
      <c r="CQ88" s="31">
        <v>0</v>
      </c>
      <c r="CR88" s="32">
        <f>SUM($CQ$88:$CQ$88)</f>
        <v>0</v>
      </c>
      <c r="CS88" s="43"/>
      <c r="CT88" s="43"/>
      <c r="CU88" s="43"/>
      <c r="CV88" s="43"/>
      <c r="CW88" s="43"/>
      <c r="CX88" s="43"/>
      <c r="CY88" s="32">
        <f>SUM($CS$88:$CX$88)</f>
        <v>0</v>
      </c>
      <c r="CZ88" s="31">
        <v>0</v>
      </c>
      <c r="DA88" s="33">
        <v>3</v>
      </c>
      <c r="DB88" s="31"/>
      <c r="DC88" s="34" t="s">
        <v>126</v>
      </c>
    </row>
    <row r="89" spans="2:107" ht="15" x14ac:dyDescent="0.25">
      <c r="B89" s="18"/>
      <c r="C89" s="19" t="s">
        <v>236</v>
      </c>
      <c r="D89" s="20"/>
      <c r="E89" s="40"/>
      <c r="F89" s="20" t="s">
        <v>188</v>
      </c>
      <c r="G89" s="40"/>
      <c r="H89" s="20" t="s">
        <v>188</v>
      </c>
      <c r="I89" s="20" t="s">
        <v>188</v>
      </c>
      <c r="J89" s="20" t="s">
        <v>188</v>
      </c>
      <c r="K89" s="21"/>
      <c r="L89" s="40"/>
      <c r="M89" s="40"/>
      <c r="N89" s="40"/>
      <c r="O89" s="20" t="s">
        <v>188</v>
      </c>
      <c r="P89" s="40"/>
      <c r="Q89" s="40"/>
      <c r="R89" s="21"/>
      <c r="S89" s="20">
        <v>47</v>
      </c>
      <c r="T89" s="21"/>
      <c r="U89" s="20"/>
      <c r="V89" s="21"/>
      <c r="W89" s="20"/>
      <c r="X89" s="20" t="s">
        <v>188</v>
      </c>
      <c r="Y89" s="20"/>
      <c r="Z89" s="20" t="s">
        <v>188</v>
      </c>
      <c r="AA89" s="20" t="s">
        <v>188</v>
      </c>
      <c r="AB89" s="20" t="s">
        <v>188</v>
      </c>
      <c r="AC89" s="20" t="s">
        <v>188</v>
      </c>
      <c r="AD89" s="21"/>
      <c r="AE89" s="20"/>
      <c r="AF89" s="20"/>
      <c r="AG89" s="20" t="s">
        <v>188</v>
      </c>
      <c r="AH89" s="35"/>
      <c r="AI89" s="35"/>
      <c r="AJ89" s="20" t="s">
        <v>188</v>
      </c>
      <c r="AK89" s="20" t="s">
        <v>188</v>
      </c>
      <c r="AL89" s="21"/>
      <c r="AM89" s="20" t="s">
        <v>188</v>
      </c>
      <c r="AN89" s="40"/>
      <c r="AO89" s="21"/>
      <c r="AP89" s="20" t="s">
        <v>188</v>
      </c>
      <c r="AQ89" s="21"/>
      <c r="AR89" s="40"/>
      <c r="AS89" s="40"/>
      <c r="AT89" s="40"/>
      <c r="AU89" s="40"/>
      <c r="AV89" s="40"/>
      <c r="AW89" s="40"/>
      <c r="AX89" s="21"/>
      <c r="AY89" s="18"/>
      <c r="AZ89" s="18"/>
      <c r="BA89" s="18"/>
      <c r="BB89" s="18"/>
      <c r="BD89" s="18"/>
      <c r="BE89" s="22">
        <f>SUM($BE$87:$BE$88)</f>
        <v>2007</v>
      </c>
      <c r="BF89" s="43"/>
      <c r="BG89" s="22">
        <f>SUM($BG$87:$BG$88)</f>
        <v>950</v>
      </c>
      <c r="BH89" s="22">
        <f>SUM($BH$87:$BH$88)</f>
        <v>0</v>
      </c>
      <c r="BI89" s="22">
        <f>SUM($BI$87:$BI$88)</f>
        <v>988</v>
      </c>
      <c r="BJ89" s="22">
        <f>SUM($BJ$87:$BJ$88)</f>
        <v>779</v>
      </c>
      <c r="BK89" s="22">
        <f>SUM($BK$87:$BK$88)</f>
        <v>562</v>
      </c>
      <c r="BL89" s="23">
        <f>SUM($BL$87:$BL$88)</f>
        <v>5286</v>
      </c>
      <c r="BM89" s="43"/>
      <c r="BN89" s="43"/>
      <c r="BO89" s="43"/>
      <c r="BP89" s="22">
        <f>SUM($BP$87:$BP$88)</f>
        <v>1216</v>
      </c>
      <c r="BQ89" s="43"/>
      <c r="BR89" s="43"/>
      <c r="BS89" s="23">
        <f>SUM($BS$87:$BS$88)</f>
        <v>1216</v>
      </c>
      <c r="BT89" s="22">
        <f>SUM($BT$87:$BT$88)</f>
        <v>656</v>
      </c>
      <c r="BU89" s="23">
        <f>SUM($BU$87:$BU$88)</f>
        <v>656</v>
      </c>
      <c r="BV89" s="22">
        <f>SUM($BV$87:$BV$88)</f>
        <v>7625</v>
      </c>
      <c r="BW89" s="23">
        <f>SUM($BW$87:$BW$88)</f>
        <v>7625</v>
      </c>
      <c r="BX89" s="22">
        <f>SUM($BX$87:$BX$88)</f>
        <v>4280</v>
      </c>
      <c r="BY89" s="22">
        <f>SUM($BY$87:$BY$88)</f>
        <v>1638</v>
      </c>
      <c r="BZ89" s="22">
        <f>SUM($BZ$87:$BZ$88)</f>
        <v>5921</v>
      </c>
      <c r="CA89" s="22">
        <f>SUM($CA$87:$CA$88)</f>
        <v>1618</v>
      </c>
      <c r="CB89" s="22">
        <f>SUM($CB$87:$CB$88)</f>
        <v>1940</v>
      </c>
      <c r="CC89" s="22">
        <f>SUM($CC$87:$CC$88)</f>
        <v>963</v>
      </c>
      <c r="CD89" s="22">
        <f>SUM($CD$87:$CD$88)</f>
        <v>1020</v>
      </c>
      <c r="CE89" s="23">
        <f>SUM($CE$87:$CE$88)</f>
        <v>17380</v>
      </c>
      <c r="CF89" s="22">
        <f>SUM($CF$87:$CF$88)</f>
        <v>7412</v>
      </c>
      <c r="CG89" s="22">
        <f>SUM($CG$87:$CG$88)</f>
        <v>4170</v>
      </c>
      <c r="CH89" s="22">
        <f>SUM($CH$87:$CH$88)</f>
        <v>1828</v>
      </c>
      <c r="CI89" s="36">
        <f>SUM($CI$87:$CI$88)</f>
        <v>8836</v>
      </c>
      <c r="CJ89" s="36">
        <f>SUM($CJ$87:$CJ$88)</f>
        <v>8836</v>
      </c>
      <c r="CK89" s="22">
        <f>SUM($CK$87:$CK$88)</f>
        <v>1888</v>
      </c>
      <c r="CL89" s="22">
        <f>SUM($CL$87:$CL$88)</f>
        <v>1546</v>
      </c>
      <c r="CM89" s="23">
        <f>SUM($CM$87:$CM$88)</f>
        <v>34516</v>
      </c>
      <c r="CN89" s="22">
        <f>SUM($CN$87:$CN$88)</f>
        <v>1160</v>
      </c>
      <c r="CO89" s="43"/>
      <c r="CP89" s="23">
        <f>SUM($CP$87:$CP$88)</f>
        <v>1160</v>
      </c>
      <c r="CQ89" s="22">
        <f>SUM($CQ$87:$CQ$88)</f>
        <v>2751</v>
      </c>
      <c r="CR89" s="23">
        <f>SUM($CR$87:$CR$88)</f>
        <v>2751</v>
      </c>
      <c r="CS89" s="43"/>
      <c r="CT89" s="43"/>
      <c r="CU89" s="43"/>
      <c r="CV89" s="43"/>
      <c r="CW89" s="43"/>
      <c r="CX89" s="43"/>
      <c r="CY89" s="23">
        <f>SUM($CY$87:$CY$88)</f>
        <v>0</v>
      </c>
      <c r="CZ89" s="22">
        <f>SUM($CZ$87:$CZ$88)</f>
        <v>31</v>
      </c>
      <c r="DA89" s="24">
        <f>SUM($DA$87:$DA$88)</f>
        <v>65</v>
      </c>
      <c r="DB89" s="22">
        <f>SUM($BE$89:$DA$89,-$BL$89,-$BS$89,-$BU$89,-$BW$89,-$CE$89,-$CM$89,-$CP$89,-$CR$89,-$CY$89)</f>
        <v>70686</v>
      </c>
      <c r="DC89" s="25" t="s">
        <v>238</v>
      </c>
    </row>
    <row r="90" spans="2:107" ht="15" x14ac:dyDescent="0.25">
      <c r="B90" s="26">
        <v>41</v>
      </c>
      <c r="C90" s="27" t="s">
        <v>201</v>
      </c>
      <c r="D90" s="28">
        <v>0</v>
      </c>
      <c r="E90" s="41"/>
      <c r="F90" s="28">
        <v>0</v>
      </c>
      <c r="G90" s="41"/>
      <c r="H90" s="28">
        <v>0</v>
      </c>
      <c r="I90" s="28">
        <v>0</v>
      </c>
      <c r="J90" s="28">
        <v>0</v>
      </c>
      <c r="K90" s="29">
        <f>SUM($D$90:$J$90)</f>
        <v>0</v>
      </c>
      <c r="L90" s="41"/>
      <c r="M90" s="41"/>
      <c r="N90" s="41"/>
      <c r="O90" s="28">
        <v>0</v>
      </c>
      <c r="P90" s="41"/>
      <c r="Q90" s="41"/>
      <c r="R90" s="29">
        <f>SUM($L$90:$Q$90)</f>
        <v>0</v>
      </c>
      <c r="S90" s="28">
        <v>1</v>
      </c>
      <c r="T90" s="29">
        <f>SUM($S$90:$S$90)</f>
        <v>1</v>
      </c>
      <c r="U90" s="28">
        <v>0</v>
      </c>
      <c r="V90" s="29">
        <f>SUM($U$90:$U$90)</f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9">
        <f>SUM($W$90:$AC$90)</f>
        <v>0</v>
      </c>
      <c r="AE90" s="28">
        <v>0</v>
      </c>
      <c r="AF90" s="28">
        <v>0</v>
      </c>
      <c r="AG90" s="28">
        <v>0</v>
      </c>
      <c r="AH90" s="38"/>
      <c r="AI90" s="38"/>
      <c r="AJ90" s="28">
        <v>0</v>
      </c>
      <c r="AK90" s="28">
        <v>0</v>
      </c>
      <c r="AL90" s="29">
        <f>SUM($AE$90:$AK$90)</f>
        <v>0</v>
      </c>
      <c r="AM90" s="28">
        <v>0</v>
      </c>
      <c r="AN90" s="41"/>
      <c r="AO90" s="29">
        <f>SUM($AM$90:$AN$90)</f>
        <v>0</v>
      </c>
      <c r="AP90" s="28">
        <v>0</v>
      </c>
      <c r="AQ90" s="29">
        <f>SUM($AP$90:$AP$90)</f>
        <v>0</v>
      </c>
      <c r="AR90" s="41"/>
      <c r="AS90" s="41"/>
      <c r="AT90" s="41"/>
      <c r="AU90" s="41"/>
      <c r="AV90" s="41"/>
      <c r="AW90" s="41"/>
      <c r="AX90" s="29">
        <f>SUM($AR$90:$AW$90)</f>
        <v>0</v>
      </c>
      <c r="AY90" s="28">
        <v>0</v>
      </c>
      <c r="AZ90" s="28">
        <v>1</v>
      </c>
      <c r="BA90" s="30">
        <v>0.127582</v>
      </c>
      <c r="BB90" s="31">
        <v>0</v>
      </c>
      <c r="BD90" s="26">
        <v>41</v>
      </c>
      <c r="BE90" s="31">
        <v>0</v>
      </c>
      <c r="BF90" s="43"/>
      <c r="BG90" s="31">
        <v>0</v>
      </c>
      <c r="BH90" s="31">
        <v>0</v>
      </c>
      <c r="BI90" s="31">
        <v>0</v>
      </c>
      <c r="BJ90" s="31">
        <v>0</v>
      </c>
      <c r="BK90" s="31">
        <v>0</v>
      </c>
      <c r="BL90" s="32">
        <f>SUM($BE$90:$BK$90)</f>
        <v>0</v>
      </c>
      <c r="BM90" s="43"/>
      <c r="BN90" s="43"/>
      <c r="BO90" s="43"/>
      <c r="BP90" s="31">
        <v>0</v>
      </c>
      <c r="BQ90" s="43"/>
      <c r="BR90" s="43"/>
      <c r="BS90" s="32">
        <f>SUM($BM$90:$BR$90)</f>
        <v>0</v>
      </c>
      <c r="BT90" s="31">
        <v>0</v>
      </c>
      <c r="BU90" s="32">
        <f>SUM($BT$90:$BT$90)</f>
        <v>0</v>
      </c>
      <c r="BV90" s="31">
        <v>0</v>
      </c>
      <c r="BW90" s="32">
        <f>SUM($BV$90:$BV$90)</f>
        <v>0</v>
      </c>
      <c r="BX90" s="31">
        <v>0</v>
      </c>
      <c r="BY90" s="31">
        <v>0</v>
      </c>
      <c r="BZ90" s="31">
        <v>0</v>
      </c>
      <c r="CA90" s="31">
        <v>0</v>
      </c>
      <c r="CB90" s="31">
        <v>0</v>
      </c>
      <c r="CC90" s="31">
        <v>0</v>
      </c>
      <c r="CD90" s="31">
        <v>0</v>
      </c>
      <c r="CE90" s="32">
        <f>SUM($BX$90:$CD$90)</f>
        <v>0</v>
      </c>
      <c r="CF90" s="31">
        <v>0</v>
      </c>
      <c r="CG90" s="31">
        <v>0</v>
      </c>
      <c r="CH90" s="31">
        <v>0</v>
      </c>
      <c r="CI90" s="39"/>
      <c r="CJ90" s="39"/>
      <c r="CK90" s="31">
        <v>0</v>
      </c>
      <c r="CL90" s="31">
        <v>0</v>
      </c>
      <c r="CM90" s="32">
        <f>SUM($CF$90:$CL$90)</f>
        <v>0</v>
      </c>
      <c r="CN90" s="31">
        <v>0</v>
      </c>
      <c r="CO90" s="43"/>
      <c r="CP90" s="32">
        <f>SUM($CN$90:$CO$90)</f>
        <v>0</v>
      </c>
      <c r="CQ90" s="31">
        <v>0</v>
      </c>
      <c r="CR90" s="32">
        <f>SUM($CQ$90:$CQ$90)</f>
        <v>0</v>
      </c>
      <c r="CS90" s="43"/>
      <c r="CT90" s="43"/>
      <c r="CU90" s="43"/>
      <c r="CV90" s="43"/>
      <c r="CW90" s="43"/>
      <c r="CX90" s="43"/>
      <c r="CY90" s="32">
        <f>SUM($CS$90:$CX$90)</f>
        <v>0</v>
      </c>
      <c r="CZ90" s="31">
        <v>0</v>
      </c>
      <c r="DA90" s="33">
        <v>0</v>
      </c>
      <c r="DB90" s="31"/>
      <c r="DC90" s="34" t="s">
        <v>126</v>
      </c>
    </row>
    <row r="91" spans="2:107" ht="15" x14ac:dyDescent="0.25">
      <c r="B91" s="18"/>
      <c r="C91" s="19" t="s">
        <v>240</v>
      </c>
      <c r="D91" s="20"/>
      <c r="E91" s="40"/>
      <c r="F91" s="20">
        <v>60</v>
      </c>
      <c r="G91" s="40"/>
      <c r="H91" s="20">
        <v>69</v>
      </c>
      <c r="I91" s="20">
        <v>48</v>
      </c>
      <c r="J91" s="40"/>
      <c r="K91" s="21"/>
      <c r="L91" s="40"/>
      <c r="M91" s="40"/>
      <c r="N91" s="40"/>
      <c r="O91" s="20">
        <v>63</v>
      </c>
      <c r="P91" s="40"/>
      <c r="Q91" s="40"/>
      <c r="R91" s="21"/>
      <c r="S91" s="20">
        <v>45</v>
      </c>
      <c r="T91" s="21"/>
      <c r="U91" s="20"/>
      <c r="V91" s="21"/>
      <c r="W91" s="20"/>
      <c r="X91" s="20">
        <v>79</v>
      </c>
      <c r="Y91" s="20"/>
      <c r="Z91" s="20">
        <v>72</v>
      </c>
      <c r="AA91" s="20">
        <v>87</v>
      </c>
      <c r="AB91" s="20" t="s">
        <v>188</v>
      </c>
      <c r="AC91" s="20">
        <v>54</v>
      </c>
      <c r="AD91" s="21"/>
      <c r="AE91" s="20"/>
      <c r="AF91" s="20"/>
      <c r="AG91" s="20">
        <v>75</v>
      </c>
      <c r="AH91" s="35"/>
      <c r="AI91" s="35"/>
      <c r="AJ91" s="20" t="s">
        <v>188</v>
      </c>
      <c r="AK91" s="20">
        <v>66</v>
      </c>
      <c r="AL91" s="21"/>
      <c r="AM91" s="20">
        <v>57</v>
      </c>
      <c r="AN91" s="40"/>
      <c r="AO91" s="21"/>
      <c r="AP91" s="20">
        <v>92</v>
      </c>
      <c r="AQ91" s="21"/>
      <c r="AR91" s="40"/>
      <c r="AS91" s="40"/>
      <c r="AT91" s="40"/>
      <c r="AU91" s="40"/>
      <c r="AV91" s="40"/>
      <c r="AW91" s="40"/>
      <c r="AX91" s="21"/>
      <c r="AY91" s="18"/>
      <c r="AZ91" s="18"/>
      <c r="BA91" s="18"/>
      <c r="BB91" s="18"/>
      <c r="BD91" s="18"/>
      <c r="BE91" s="22">
        <f>SUM($BE$89:$BE$90)</f>
        <v>2007</v>
      </c>
      <c r="BF91" s="43"/>
      <c r="BG91" s="22">
        <f>SUM($BG$89:$BG$90)</f>
        <v>950</v>
      </c>
      <c r="BH91" s="42">
        <f>SUM($BH$89:$BH$90)</f>
        <v>0</v>
      </c>
      <c r="BI91" s="22">
        <f>SUM($BI$89:$BI$90)</f>
        <v>988</v>
      </c>
      <c r="BJ91" s="22">
        <f>SUM($BJ$89:$BJ$90)</f>
        <v>779</v>
      </c>
      <c r="BK91" s="22">
        <f>SUM($BK$89:$BK$90)</f>
        <v>562</v>
      </c>
      <c r="BL91" s="23">
        <f>SUM($BL$89:$BL$90)</f>
        <v>5286</v>
      </c>
      <c r="BM91" s="43"/>
      <c r="BN91" s="43"/>
      <c r="BO91" s="43"/>
      <c r="BP91" s="22">
        <f>SUM($BP$89:$BP$90)</f>
        <v>1216</v>
      </c>
      <c r="BQ91" s="43"/>
      <c r="BR91" s="43"/>
      <c r="BS91" s="23">
        <f>SUM($BS$89:$BS$90)</f>
        <v>1216</v>
      </c>
      <c r="BT91" s="22">
        <f>SUM($BT$89:$BT$90)</f>
        <v>656</v>
      </c>
      <c r="BU91" s="23">
        <f>SUM($BU$89:$BU$90)</f>
        <v>656</v>
      </c>
      <c r="BV91" s="22">
        <f>SUM($BV$89:$BV$90)</f>
        <v>7625</v>
      </c>
      <c r="BW91" s="23">
        <f>SUM($BW$89:$BW$90)</f>
        <v>7625</v>
      </c>
      <c r="BX91" s="22">
        <f>SUM($BX$89:$BX$90)</f>
        <v>4280</v>
      </c>
      <c r="BY91" s="22">
        <f>SUM($BY$89:$BY$90)</f>
        <v>1638</v>
      </c>
      <c r="BZ91" s="22">
        <f>SUM($BZ$89:$BZ$90)</f>
        <v>5921</v>
      </c>
      <c r="CA91" s="22">
        <f>SUM($CA$89:$CA$90)</f>
        <v>1618</v>
      </c>
      <c r="CB91" s="22">
        <f>SUM($CB$89:$CB$90)</f>
        <v>1940</v>
      </c>
      <c r="CC91" s="22">
        <f>SUM($CC$89:$CC$90)</f>
        <v>963</v>
      </c>
      <c r="CD91" s="22">
        <f>SUM($CD$89:$CD$90)</f>
        <v>1020</v>
      </c>
      <c r="CE91" s="23">
        <f>SUM($CE$89:$CE$90)</f>
        <v>17380</v>
      </c>
      <c r="CF91" s="22">
        <f>SUM($CF$89:$CF$90)</f>
        <v>7412</v>
      </c>
      <c r="CG91" s="22">
        <f>SUM($CG$89:$CG$90)</f>
        <v>4170</v>
      </c>
      <c r="CH91" s="22">
        <f>SUM($CH$89:$CH$90)</f>
        <v>1828</v>
      </c>
      <c r="CI91" s="36">
        <f>SUM($CI$89:$CI$90)</f>
        <v>8836</v>
      </c>
      <c r="CJ91" s="36">
        <f>SUM($CJ$89:$CJ$90)</f>
        <v>8836</v>
      </c>
      <c r="CK91" s="22">
        <f>SUM($CK$89:$CK$90)</f>
        <v>1888</v>
      </c>
      <c r="CL91" s="22">
        <f>SUM($CL$89:$CL$90)</f>
        <v>1546</v>
      </c>
      <c r="CM91" s="23">
        <f>SUM($CM$89:$CM$90)</f>
        <v>34516</v>
      </c>
      <c r="CN91" s="22">
        <f>SUM($CN$89:$CN$90)</f>
        <v>1160</v>
      </c>
      <c r="CO91" s="43"/>
      <c r="CP91" s="23">
        <f>SUM($CP$89:$CP$90)</f>
        <v>1160</v>
      </c>
      <c r="CQ91" s="22">
        <f>SUM($CQ$89:$CQ$90)</f>
        <v>2751</v>
      </c>
      <c r="CR91" s="23">
        <f>SUM($CR$89:$CR$90)</f>
        <v>2751</v>
      </c>
      <c r="CS91" s="43"/>
      <c r="CT91" s="43"/>
      <c r="CU91" s="43"/>
      <c r="CV91" s="43"/>
      <c r="CW91" s="43"/>
      <c r="CX91" s="43"/>
      <c r="CY91" s="23">
        <f>SUM($CY$89:$CY$90)</f>
        <v>0</v>
      </c>
      <c r="CZ91" s="22">
        <f>SUM($CZ$89:$CZ$90)</f>
        <v>31</v>
      </c>
      <c r="DA91" s="24">
        <f>SUM($DA$89:$DA$90)</f>
        <v>65</v>
      </c>
      <c r="DB91" s="22">
        <f>SUM($BE$91:$DA$91,-$BL$91,-$BS$91,-$BU$91,-$BW$91,-$CE$91,-$CM$91,-$CP$91,-$CR$91,-$CY$91)</f>
        <v>70686</v>
      </c>
      <c r="DC91" s="25" t="s">
        <v>127</v>
      </c>
    </row>
    <row r="92" spans="2:107" ht="15" x14ac:dyDescent="0.25">
      <c r="B92" s="26">
        <v>42</v>
      </c>
      <c r="C92" s="27" t="s">
        <v>241</v>
      </c>
      <c r="D92" s="28">
        <v>182</v>
      </c>
      <c r="E92" s="41"/>
      <c r="F92" s="28">
        <v>37</v>
      </c>
      <c r="G92" s="41"/>
      <c r="H92" s="28">
        <v>60</v>
      </c>
      <c r="I92" s="28">
        <v>171</v>
      </c>
      <c r="J92" s="41" t="s">
        <v>86</v>
      </c>
      <c r="K92" s="29">
        <f>SUM($D$92:$J$92)</f>
        <v>450</v>
      </c>
      <c r="L92" s="41"/>
      <c r="M92" s="41"/>
      <c r="N92" s="41"/>
      <c r="O92" s="28">
        <v>5</v>
      </c>
      <c r="P92" s="41"/>
      <c r="Q92" s="41"/>
      <c r="R92" s="29">
        <f>SUM($L$92:$Q$92)</f>
        <v>5</v>
      </c>
      <c r="S92" s="28">
        <v>21</v>
      </c>
      <c r="T92" s="29">
        <f>SUM($S$92:$S$92)</f>
        <v>21</v>
      </c>
      <c r="U92" s="28">
        <v>24</v>
      </c>
      <c r="V92" s="29">
        <f>SUM($U$92:$U$92)</f>
        <v>24</v>
      </c>
      <c r="W92" s="28">
        <v>3</v>
      </c>
      <c r="X92" s="28">
        <v>22</v>
      </c>
      <c r="Y92" s="28">
        <v>3</v>
      </c>
      <c r="Z92" s="28">
        <v>5</v>
      </c>
      <c r="AA92" s="28">
        <v>2</v>
      </c>
      <c r="AB92" s="28">
        <v>0</v>
      </c>
      <c r="AC92" s="28">
        <v>2</v>
      </c>
      <c r="AD92" s="29">
        <f>SUM($W$92:$AC$92)</f>
        <v>37</v>
      </c>
      <c r="AE92" s="28">
        <v>2</v>
      </c>
      <c r="AF92" s="28">
        <v>2</v>
      </c>
      <c r="AG92" s="28">
        <v>3</v>
      </c>
      <c r="AH92" s="38"/>
      <c r="AI92" s="38"/>
      <c r="AJ92" s="28">
        <v>0</v>
      </c>
      <c r="AK92" s="28">
        <v>2</v>
      </c>
      <c r="AL92" s="29">
        <f>SUM($AE$92:$AK$92)</f>
        <v>9</v>
      </c>
      <c r="AM92" s="28">
        <v>2</v>
      </c>
      <c r="AN92" s="41"/>
      <c r="AO92" s="29">
        <f>SUM($AM$92:$AN$92)</f>
        <v>2</v>
      </c>
      <c r="AP92" s="28">
        <v>4</v>
      </c>
      <c r="AQ92" s="29">
        <f>SUM($AP$92:$AP$92)</f>
        <v>4</v>
      </c>
      <c r="AR92" s="41"/>
      <c r="AS92" s="41"/>
      <c r="AT92" s="41"/>
      <c r="AU92" s="41"/>
      <c r="AV92" s="41"/>
      <c r="AW92" s="41"/>
      <c r="AX92" s="29">
        <f>SUM($AR$92:$AW$92)</f>
        <v>0</v>
      </c>
      <c r="AY92" s="28">
        <v>4</v>
      </c>
      <c r="AZ92" s="28">
        <v>556</v>
      </c>
      <c r="BA92" s="30">
        <v>1</v>
      </c>
      <c r="BB92" s="31">
        <v>556</v>
      </c>
      <c r="BD92" s="26">
        <v>42</v>
      </c>
      <c r="BE92" s="31">
        <v>182</v>
      </c>
      <c r="BF92" s="43"/>
      <c r="BG92" s="31">
        <v>37</v>
      </c>
      <c r="BH92" s="43"/>
      <c r="BI92" s="31">
        <v>60</v>
      </c>
      <c r="BJ92" s="31">
        <v>171</v>
      </c>
      <c r="BK92" s="31">
        <v>-556</v>
      </c>
      <c r="BL92" s="32">
        <f>SUM($BE$92:$BK$92)</f>
        <v>-106</v>
      </c>
      <c r="BM92" s="43"/>
      <c r="BN92" s="43"/>
      <c r="BO92" s="43"/>
      <c r="BP92" s="31">
        <v>5</v>
      </c>
      <c r="BQ92" s="43"/>
      <c r="BR92" s="43"/>
      <c r="BS92" s="32">
        <f>SUM($BM$92:$BR$92)</f>
        <v>5</v>
      </c>
      <c r="BT92" s="31">
        <v>21</v>
      </c>
      <c r="BU92" s="32">
        <f>SUM($BT$92:$BT$92)</f>
        <v>21</v>
      </c>
      <c r="BV92" s="31">
        <v>24</v>
      </c>
      <c r="BW92" s="32">
        <f>SUM($BV$92:$BV$92)</f>
        <v>24</v>
      </c>
      <c r="BX92" s="31">
        <v>3</v>
      </c>
      <c r="BY92" s="31">
        <v>22</v>
      </c>
      <c r="BZ92" s="31">
        <v>3</v>
      </c>
      <c r="CA92" s="31">
        <v>5</v>
      </c>
      <c r="CB92" s="31">
        <v>2</v>
      </c>
      <c r="CC92" s="31">
        <v>0</v>
      </c>
      <c r="CD92" s="31">
        <v>2</v>
      </c>
      <c r="CE92" s="32">
        <f>SUM($BX$92:$CD$92)</f>
        <v>37</v>
      </c>
      <c r="CF92" s="31">
        <v>2</v>
      </c>
      <c r="CG92" s="31">
        <v>2</v>
      </c>
      <c r="CH92" s="31">
        <v>3</v>
      </c>
      <c r="CI92" s="39"/>
      <c r="CJ92" s="39"/>
      <c r="CK92" s="31">
        <v>0</v>
      </c>
      <c r="CL92" s="31">
        <v>2</v>
      </c>
      <c r="CM92" s="32">
        <f>SUM($CF$92:$CL$92)</f>
        <v>9</v>
      </c>
      <c r="CN92" s="31">
        <v>2</v>
      </c>
      <c r="CO92" s="43"/>
      <c r="CP92" s="32">
        <f>SUM($CN$92:$CO$92)</f>
        <v>2</v>
      </c>
      <c r="CQ92" s="31">
        <v>4</v>
      </c>
      <c r="CR92" s="32">
        <f>SUM($CQ$92:$CQ$92)</f>
        <v>4</v>
      </c>
      <c r="CS92" s="43"/>
      <c r="CT92" s="43"/>
      <c r="CU92" s="43"/>
      <c r="CV92" s="43"/>
      <c r="CW92" s="43"/>
      <c r="CX92" s="43"/>
      <c r="CY92" s="32">
        <f>SUM($CS$92:$CX$92)</f>
        <v>0</v>
      </c>
      <c r="CZ92" s="31">
        <v>4</v>
      </c>
      <c r="DA92" s="33">
        <v>0</v>
      </c>
      <c r="DB92" s="31"/>
      <c r="DC92" s="34" t="s">
        <v>129</v>
      </c>
    </row>
    <row r="93" spans="2:107" ht="15" x14ac:dyDescent="0.25">
      <c r="B93" s="18"/>
      <c r="C93" s="19" t="s">
        <v>240</v>
      </c>
      <c r="D93" s="20"/>
      <c r="E93" s="40"/>
      <c r="F93" s="20">
        <v>61</v>
      </c>
      <c r="G93" s="40"/>
      <c r="H93" s="20" t="s">
        <v>188</v>
      </c>
      <c r="I93" s="20">
        <v>49</v>
      </c>
      <c r="J93" s="40"/>
      <c r="K93" s="21"/>
      <c r="L93" s="40"/>
      <c r="M93" s="40"/>
      <c r="N93" s="40"/>
      <c r="O93" s="20" t="s">
        <v>188</v>
      </c>
      <c r="P93" s="40"/>
      <c r="Q93" s="40"/>
      <c r="R93" s="21"/>
      <c r="S93" s="20">
        <v>46</v>
      </c>
      <c r="T93" s="21"/>
      <c r="U93" s="20"/>
      <c r="V93" s="21"/>
      <c r="W93" s="20"/>
      <c r="X93" s="20">
        <v>80</v>
      </c>
      <c r="Y93" s="20"/>
      <c r="Z93" s="20">
        <v>73</v>
      </c>
      <c r="AA93" s="20" t="s">
        <v>188</v>
      </c>
      <c r="AB93" s="20" t="s">
        <v>188</v>
      </c>
      <c r="AC93" s="20" t="s">
        <v>188</v>
      </c>
      <c r="AD93" s="21"/>
      <c r="AE93" s="20"/>
      <c r="AF93" s="20"/>
      <c r="AG93" s="20" t="s">
        <v>188</v>
      </c>
      <c r="AH93" s="35"/>
      <c r="AI93" s="35"/>
      <c r="AJ93" s="20">
        <v>84</v>
      </c>
      <c r="AK93" s="20" t="s">
        <v>188</v>
      </c>
      <c r="AL93" s="21"/>
      <c r="AM93" s="20" t="s">
        <v>188</v>
      </c>
      <c r="AN93" s="40"/>
      <c r="AO93" s="21"/>
      <c r="AP93" s="20" t="s">
        <v>188</v>
      </c>
      <c r="AQ93" s="21"/>
      <c r="AR93" s="40"/>
      <c r="AS93" s="40"/>
      <c r="AT93" s="40"/>
      <c r="AU93" s="40"/>
      <c r="AV93" s="40"/>
      <c r="AW93" s="40"/>
      <c r="AX93" s="21"/>
      <c r="AY93" s="18"/>
      <c r="AZ93" s="18"/>
      <c r="BA93" s="18"/>
      <c r="BB93" s="18"/>
      <c r="BD93" s="18"/>
      <c r="BE93" s="22">
        <f>SUM($BE$91:$BE$92)</f>
        <v>2189</v>
      </c>
      <c r="BF93" s="43"/>
      <c r="BG93" s="22">
        <f>SUM($BG$91:$BG$92)</f>
        <v>987</v>
      </c>
      <c r="BH93" s="43"/>
      <c r="BI93" s="22">
        <f>SUM($BI$91:$BI$92)</f>
        <v>1048</v>
      </c>
      <c r="BJ93" s="22">
        <f>SUM($BJ$91:$BJ$92)</f>
        <v>950</v>
      </c>
      <c r="BK93" s="22">
        <f>SUM($BK$91:$BK$92)</f>
        <v>6</v>
      </c>
      <c r="BL93" s="23">
        <f>SUM($BL$91:$BL$92)</f>
        <v>5180</v>
      </c>
      <c r="BM93" s="43"/>
      <c r="BN93" s="43"/>
      <c r="BO93" s="43"/>
      <c r="BP93" s="22">
        <f>SUM($BP$91:$BP$92)</f>
        <v>1221</v>
      </c>
      <c r="BQ93" s="43"/>
      <c r="BR93" s="43"/>
      <c r="BS93" s="23">
        <f>SUM($BS$91:$BS$92)</f>
        <v>1221</v>
      </c>
      <c r="BT93" s="22">
        <f>SUM($BT$91:$BT$92)</f>
        <v>677</v>
      </c>
      <c r="BU93" s="23">
        <f>SUM($BU$91:$BU$92)</f>
        <v>677</v>
      </c>
      <c r="BV93" s="22">
        <f>SUM($BV$91:$BV$92)</f>
        <v>7649</v>
      </c>
      <c r="BW93" s="23">
        <f>SUM($BW$91:$BW$92)</f>
        <v>7649</v>
      </c>
      <c r="BX93" s="22">
        <f>SUM($BX$91:$BX$92)</f>
        <v>4283</v>
      </c>
      <c r="BY93" s="22">
        <f>SUM($BY$91:$BY$92)</f>
        <v>1660</v>
      </c>
      <c r="BZ93" s="22">
        <f>SUM($BZ$91:$BZ$92)</f>
        <v>5924</v>
      </c>
      <c r="CA93" s="22">
        <f>SUM($CA$91:$CA$92)</f>
        <v>1623</v>
      </c>
      <c r="CB93" s="22">
        <f>SUM($CB$91:$CB$92)</f>
        <v>1942</v>
      </c>
      <c r="CC93" s="22">
        <f>SUM($CC$91:$CC$92)</f>
        <v>963</v>
      </c>
      <c r="CD93" s="22">
        <f>SUM($CD$91:$CD$92)</f>
        <v>1022</v>
      </c>
      <c r="CE93" s="23">
        <f>SUM($CE$91:$CE$92)</f>
        <v>17417</v>
      </c>
      <c r="CF93" s="22">
        <f>SUM($CF$91:$CF$92)</f>
        <v>7414</v>
      </c>
      <c r="CG93" s="22">
        <f>SUM($CG$91:$CG$92)</f>
        <v>4172</v>
      </c>
      <c r="CH93" s="22">
        <f>SUM($CH$91:$CH$92)</f>
        <v>1831</v>
      </c>
      <c r="CI93" s="36">
        <f>SUM($CI$91:$CI$92)</f>
        <v>8836</v>
      </c>
      <c r="CJ93" s="36">
        <f>SUM($CJ$91:$CJ$92)</f>
        <v>8836</v>
      </c>
      <c r="CK93" s="22">
        <f>SUM($CK$91:$CK$92)</f>
        <v>1888</v>
      </c>
      <c r="CL93" s="22">
        <f>SUM($CL$91:$CL$92)</f>
        <v>1548</v>
      </c>
      <c r="CM93" s="23">
        <f>SUM($CM$91:$CM$92)</f>
        <v>34525</v>
      </c>
      <c r="CN93" s="22">
        <f>SUM($CN$91:$CN$92)</f>
        <v>1162</v>
      </c>
      <c r="CO93" s="43"/>
      <c r="CP93" s="23">
        <f>SUM($CP$91:$CP$92)</f>
        <v>1162</v>
      </c>
      <c r="CQ93" s="22">
        <f>SUM($CQ$91:$CQ$92)</f>
        <v>2755</v>
      </c>
      <c r="CR93" s="23">
        <f>SUM($CR$91:$CR$92)</f>
        <v>2755</v>
      </c>
      <c r="CS93" s="43"/>
      <c r="CT93" s="43"/>
      <c r="CU93" s="43"/>
      <c r="CV93" s="43"/>
      <c r="CW93" s="43"/>
      <c r="CX93" s="43"/>
      <c r="CY93" s="23">
        <f>SUM($CY$91:$CY$92)</f>
        <v>0</v>
      </c>
      <c r="CZ93" s="22">
        <f>SUM($CZ$91:$CZ$92)</f>
        <v>35</v>
      </c>
      <c r="DA93" s="24">
        <f>SUM($DA$91:$DA$92)</f>
        <v>65</v>
      </c>
      <c r="DB93" s="22">
        <f>SUM($BE$93:$DA$93,-$BL$93,-$BS$93,-$BU$93,-$BW$93,-$CE$93,-$CM$93,-$CP$93,-$CR$93,-$CY$93)</f>
        <v>70686</v>
      </c>
      <c r="DC93" s="25" t="s">
        <v>242</v>
      </c>
    </row>
    <row r="94" spans="2:107" ht="15" x14ac:dyDescent="0.25">
      <c r="B94" s="26">
        <v>43</v>
      </c>
      <c r="C94" s="27" t="s">
        <v>243</v>
      </c>
      <c r="D94" s="28">
        <v>3</v>
      </c>
      <c r="E94" s="41"/>
      <c r="F94" s="28">
        <v>1</v>
      </c>
      <c r="G94" s="41"/>
      <c r="H94" s="28">
        <v>0</v>
      </c>
      <c r="I94" s="28">
        <v>3</v>
      </c>
      <c r="J94" s="41"/>
      <c r="K94" s="29">
        <f>SUM($D$94:$J$94)</f>
        <v>7</v>
      </c>
      <c r="L94" s="41"/>
      <c r="M94" s="41"/>
      <c r="N94" s="41"/>
      <c r="O94" s="28">
        <v>0</v>
      </c>
      <c r="P94" s="41"/>
      <c r="Q94" s="41"/>
      <c r="R94" s="29">
        <f>SUM($L$94:$Q$94)</f>
        <v>0</v>
      </c>
      <c r="S94" s="28">
        <v>1</v>
      </c>
      <c r="T94" s="29">
        <f>SUM($S$94:$S$94)</f>
        <v>1</v>
      </c>
      <c r="U94" s="28">
        <v>0</v>
      </c>
      <c r="V94" s="29">
        <f>SUM($U$94:$U$94)</f>
        <v>0</v>
      </c>
      <c r="W94" s="28">
        <v>0</v>
      </c>
      <c r="X94" s="28">
        <v>1</v>
      </c>
      <c r="Y94" s="28">
        <v>0</v>
      </c>
      <c r="Z94" s="28">
        <v>1</v>
      </c>
      <c r="AA94" s="28">
        <v>0</v>
      </c>
      <c r="AB94" s="28">
        <v>0</v>
      </c>
      <c r="AC94" s="28">
        <v>0</v>
      </c>
      <c r="AD94" s="29">
        <f>SUM($W$94:$AC$94)</f>
        <v>2</v>
      </c>
      <c r="AE94" s="28">
        <v>0</v>
      </c>
      <c r="AF94" s="28">
        <v>0</v>
      </c>
      <c r="AG94" s="28">
        <v>0</v>
      </c>
      <c r="AH94" s="38"/>
      <c r="AI94" s="38"/>
      <c r="AJ94" s="28">
        <v>2</v>
      </c>
      <c r="AK94" s="28">
        <v>0</v>
      </c>
      <c r="AL94" s="29">
        <f>SUM($AE$94:$AK$94)</f>
        <v>2</v>
      </c>
      <c r="AM94" s="28">
        <v>0</v>
      </c>
      <c r="AN94" s="41"/>
      <c r="AO94" s="29">
        <f>SUM($AM$94:$AN$94)</f>
        <v>0</v>
      </c>
      <c r="AP94" s="28">
        <v>0</v>
      </c>
      <c r="AQ94" s="29">
        <f>SUM($AP$94:$AP$94)</f>
        <v>0</v>
      </c>
      <c r="AR94" s="41"/>
      <c r="AS94" s="41"/>
      <c r="AT94" s="41"/>
      <c r="AU94" s="41"/>
      <c r="AV94" s="41"/>
      <c r="AW94" s="41"/>
      <c r="AX94" s="29">
        <f>SUM($AR$94:$AW$94)</f>
        <v>0</v>
      </c>
      <c r="AY94" s="28">
        <v>0</v>
      </c>
      <c r="AZ94" s="28">
        <v>12</v>
      </c>
      <c r="BA94" s="30">
        <v>0.60328599999999999</v>
      </c>
      <c r="BB94" s="31">
        <v>6</v>
      </c>
      <c r="BD94" s="26">
        <v>43</v>
      </c>
      <c r="BE94" s="31">
        <v>1</v>
      </c>
      <c r="BF94" s="43"/>
      <c r="BG94" s="31">
        <v>0</v>
      </c>
      <c r="BH94" s="43"/>
      <c r="BI94" s="31">
        <v>0</v>
      </c>
      <c r="BJ94" s="31">
        <v>1</v>
      </c>
      <c r="BK94" s="31">
        <v>-6</v>
      </c>
      <c r="BL94" s="32">
        <f>SUM($BE$94:$BK$94)</f>
        <v>-4</v>
      </c>
      <c r="BM94" s="43"/>
      <c r="BN94" s="43"/>
      <c r="BO94" s="43"/>
      <c r="BP94" s="31">
        <v>0</v>
      </c>
      <c r="BQ94" s="43"/>
      <c r="BR94" s="43"/>
      <c r="BS94" s="32">
        <f>SUM($BM$94:$BR$94)</f>
        <v>0</v>
      </c>
      <c r="BT94" s="31">
        <v>0</v>
      </c>
      <c r="BU94" s="32">
        <f>SUM($BT$94:$BT$94)</f>
        <v>0</v>
      </c>
      <c r="BV94" s="31">
        <v>0</v>
      </c>
      <c r="BW94" s="32">
        <f>SUM($BV$94:$BV$94)</f>
        <v>0</v>
      </c>
      <c r="BX94" s="31">
        <v>0</v>
      </c>
      <c r="BY94" s="31">
        <v>0</v>
      </c>
      <c r="BZ94" s="31">
        <v>0</v>
      </c>
      <c r="CA94" s="31">
        <v>0</v>
      </c>
      <c r="CB94" s="31">
        <v>0</v>
      </c>
      <c r="CC94" s="31">
        <v>0</v>
      </c>
      <c r="CD94" s="31">
        <v>0</v>
      </c>
      <c r="CE94" s="32">
        <f>SUM($BX$94:$CD$94)</f>
        <v>0</v>
      </c>
      <c r="CF94" s="31">
        <v>0</v>
      </c>
      <c r="CG94" s="31">
        <v>0</v>
      </c>
      <c r="CH94" s="31">
        <v>0</v>
      </c>
      <c r="CI94" s="39"/>
      <c r="CJ94" s="39"/>
      <c r="CK94" s="31">
        <v>1</v>
      </c>
      <c r="CL94" s="31">
        <v>0</v>
      </c>
      <c r="CM94" s="32">
        <f>SUM($CF$94:$CL$94)</f>
        <v>1</v>
      </c>
      <c r="CN94" s="31">
        <v>0</v>
      </c>
      <c r="CO94" s="43"/>
      <c r="CP94" s="32">
        <f>SUM($CN$94:$CO$94)</f>
        <v>0</v>
      </c>
      <c r="CQ94" s="31">
        <v>0</v>
      </c>
      <c r="CR94" s="32">
        <f>SUM($CQ$94:$CQ$94)</f>
        <v>0</v>
      </c>
      <c r="CS94" s="43"/>
      <c r="CT94" s="43"/>
      <c r="CU94" s="43"/>
      <c r="CV94" s="43"/>
      <c r="CW94" s="43"/>
      <c r="CX94" s="43"/>
      <c r="CY94" s="32">
        <f>SUM($CS$94:$CX$94)</f>
        <v>0</v>
      </c>
      <c r="CZ94" s="31">
        <v>0</v>
      </c>
      <c r="DA94" s="33">
        <v>3</v>
      </c>
      <c r="DB94" s="31"/>
      <c r="DC94" s="34" t="s">
        <v>129</v>
      </c>
    </row>
    <row r="95" spans="2:107" ht="15" x14ac:dyDescent="0.25">
      <c r="B95" s="18"/>
      <c r="C95" s="19" t="s">
        <v>240</v>
      </c>
      <c r="D95" s="20"/>
      <c r="E95" s="40"/>
      <c r="F95" s="20" t="s">
        <v>188</v>
      </c>
      <c r="G95" s="40"/>
      <c r="H95" s="20" t="s">
        <v>188</v>
      </c>
      <c r="I95" s="20" t="s">
        <v>188</v>
      </c>
      <c r="J95" s="40"/>
      <c r="K95" s="21"/>
      <c r="L95" s="40"/>
      <c r="M95" s="40"/>
      <c r="N95" s="40"/>
      <c r="O95" s="20" t="s">
        <v>188</v>
      </c>
      <c r="P95" s="40"/>
      <c r="Q95" s="40"/>
      <c r="R95" s="21"/>
      <c r="S95" s="20" t="s">
        <v>188</v>
      </c>
      <c r="T95" s="21"/>
      <c r="U95" s="20"/>
      <c r="V95" s="21"/>
      <c r="W95" s="20"/>
      <c r="X95" s="20" t="s">
        <v>188</v>
      </c>
      <c r="Y95" s="20"/>
      <c r="Z95" s="20" t="s">
        <v>188</v>
      </c>
      <c r="AA95" s="20" t="s">
        <v>188</v>
      </c>
      <c r="AB95" s="20" t="s">
        <v>188</v>
      </c>
      <c r="AC95" s="20" t="s">
        <v>188</v>
      </c>
      <c r="AD95" s="21"/>
      <c r="AE95" s="20"/>
      <c r="AF95" s="20"/>
      <c r="AG95" s="20" t="s">
        <v>188</v>
      </c>
      <c r="AH95" s="35"/>
      <c r="AI95" s="35"/>
      <c r="AJ95" s="20" t="s">
        <v>188</v>
      </c>
      <c r="AK95" s="20" t="s">
        <v>188</v>
      </c>
      <c r="AL95" s="21"/>
      <c r="AM95" s="20" t="s">
        <v>188</v>
      </c>
      <c r="AN95" s="40"/>
      <c r="AO95" s="21"/>
      <c r="AP95" s="20">
        <v>96</v>
      </c>
      <c r="AQ95" s="21"/>
      <c r="AR95" s="40"/>
      <c r="AS95" s="40"/>
      <c r="AT95" s="40"/>
      <c r="AU95" s="40"/>
      <c r="AV95" s="40"/>
      <c r="AW95" s="40"/>
      <c r="AX95" s="21"/>
      <c r="AY95" s="18"/>
      <c r="AZ95" s="18"/>
      <c r="BA95" s="18"/>
      <c r="BB95" s="18"/>
      <c r="BD95" s="18"/>
      <c r="BE95" s="22">
        <f>SUM($BE$93:$BE$94)</f>
        <v>2190</v>
      </c>
      <c r="BF95" s="43"/>
      <c r="BG95" s="22">
        <f>SUM($BG$93:$BG$94)</f>
        <v>987</v>
      </c>
      <c r="BH95" s="43"/>
      <c r="BI95" s="22">
        <f>SUM($BI$93:$BI$94)</f>
        <v>1048</v>
      </c>
      <c r="BJ95" s="22">
        <f>SUM($BJ$93:$BJ$94)</f>
        <v>951</v>
      </c>
      <c r="BK95" s="22">
        <f>SUM($BK$93:$BK$94)</f>
        <v>0</v>
      </c>
      <c r="BL95" s="23">
        <f>SUM($BL$93:$BL$94)</f>
        <v>5176</v>
      </c>
      <c r="BM95" s="43"/>
      <c r="BN95" s="43"/>
      <c r="BO95" s="43"/>
      <c r="BP95" s="22">
        <f>SUM($BP$93:$BP$94)</f>
        <v>1221</v>
      </c>
      <c r="BQ95" s="43"/>
      <c r="BR95" s="43"/>
      <c r="BS95" s="23">
        <f>SUM($BS$93:$BS$94)</f>
        <v>1221</v>
      </c>
      <c r="BT95" s="22">
        <f>SUM($BT$93:$BT$94)</f>
        <v>677</v>
      </c>
      <c r="BU95" s="23">
        <f>SUM($BU$93:$BU$94)</f>
        <v>677</v>
      </c>
      <c r="BV95" s="22">
        <f>SUM($BV$93:$BV$94)</f>
        <v>7649</v>
      </c>
      <c r="BW95" s="23">
        <f>SUM($BW$93:$BW$94)</f>
        <v>7649</v>
      </c>
      <c r="BX95" s="22">
        <f>SUM($BX$93:$BX$94)</f>
        <v>4283</v>
      </c>
      <c r="BY95" s="22">
        <f>SUM($BY$93:$BY$94)</f>
        <v>1660</v>
      </c>
      <c r="BZ95" s="22">
        <f>SUM($BZ$93:$BZ$94)</f>
        <v>5924</v>
      </c>
      <c r="CA95" s="22">
        <f>SUM($CA$93:$CA$94)</f>
        <v>1623</v>
      </c>
      <c r="CB95" s="22">
        <f>SUM($CB$93:$CB$94)</f>
        <v>1942</v>
      </c>
      <c r="CC95" s="22">
        <f>SUM($CC$93:$CC$94)</f>
        <v>963</v>
      </c>
      <c r="CD95" s="22">
        <f>SUM($CD$93:$CD$94)</f>
        <v>1022</v>
      </c>
      <c r="CE95" s="23">
        <f>SUM($CE$93:$CE$94)</f>
        <v>17417</v>
      </c>
      <c r="CF95" s="22">
        <f>SUM($CF$93:$CF$94)</f>
        <v>7414</v>
      </c>
      <c r="CG95" s="22">
        <f>SUM($CG$93:$CG$94)</f>
        <v>4172</v>
      </c>
      <c r="CH95" s="22">
        <f>SUM($CH$93:$CH$94)</f>
        <v>1831</v>
      </c>
      <c r="CI95" s="36">
        <f>SUM($CI$93:$CI$94)</f>
        <v>8836</v>
      </c>
      <c r="CJ95" s="36">
        <f>SUM($CJ$93:$CJ$94)</f>
        <v>8836</v>
      </c>
      <c r="CK95" s="22">
        <f>SUM($CK$93:$CK$94)</f>
        <v>1889</v>
      </c>
      <c r="CL95" s="22">
        <f>SUM($CL$93:$CL$94)</f>
        <v>1548</v>
      </c>
      <c r="CM95" s="23">
        <f>SUM($CM$93:$CM$94)</f>
        <v>34526</v>
      </c>
      <c r="CN95" s="22">
        <f>SUM($CN$93:$CN$94)</f>
        <v>1162</v>
      </c>
      <c r="CO95" s="43"/>
      <c r="CP95" s="23">
        <f>SUM($CP$93:$CP$94)</f>
        <v>1162</v>
      </c>
      <c r="CQ95" s="22">
        <f>SUM($CQ$93:$CQ$94)</f>
        <v>2755</v>
      </c>
      <c r="CR95" s="23">
        <f>SUM($CR$93:$CR$94)</f>
        <v>2755</v>
      </c>
      <c r="CS95" s="43"/>
      <c r="CT95" s="43"/>
      <c r="CU95" s="43"/>
      <c r="CV95" s="43"/>
      <c r="CW95" s="43"/>
      <c r="CX95" s="43"/>
      <c r="CY95" s="23">
        <f>SUM($CY$93:$CY$94)</f>
        <v>0</v>
      </c>
      <c r="CZ95" s="22">
        <f>SUM($CZ$93:$CZ$94)</f>
        <v>35</v>
      </c>
      <c r="DA95" s="24">
        <f>SUM($DA$93:$DA$94)</f>
        <v>68</v>
      </c>
      <c r="DB95" s="22">
        <f>SUM($BE$95:$DA$95,-$BL$95,-$BS$95,-$BU$95,-$BW$95,-$CE$95,-$CM$95,-$CP$95,-$CR$95,-$CY$95)</f>
        <v>70686</v>
      </c>
      <c r="DC95" s="25" t="s">
        <v>242</v>
      </c>
    </row>
    <row r="96" spans="2:107" ht="15" x14ac:dyDescent="0.25">
      <c r="B96" s="26">
        <v>44</v>
      </c>
      <c r="C96" s="27" t="s">
        <v>201</v>
      </c>
      <c r="D96" s="28">
        <v>0</v>
      </c>
      <c r="E96" s="41"/>
      <c r="F96" s="28">
        <v>0</v>
      </c>
      <c r="G96" s="41"/>
      <c r="H96" s="28">
        <v>0</v>
      </c>
      <c r="I96" s="28">
        <v>0</v>
      </c>
      <c r="J96" s="41"/>
      <c r="K96" s="29">
        <f>SUM($D$96:$J$96)</f>
        <v>0</v>
      </c>
      <c r="L96" s="41"/>
      <c r="M96" s="41"/>
      <c r="N96" s="41"/>
      <c r="O96" s="28">
        <v>0</v>
      </c>
      <c r="P96" s="41"/>
      <c r="Q96" s="41"/>
      <c r="R96" s="29">
        <f>SUM($L$96:$Q$96)</f>
        <v>0</v>
      </c>
      <c r="S96" s="28">
        <v>0</v>
      </c>
      <c r="T96" s="29">
        <f>SUM($S$96:$S$96)</f>
        <v>0</v>
      </c>
      <c r="U96" s="28">
        <v>0</v>
      </c>
      <c r="V96" s="29">
        <f>SUM($U$96:$U$96)</f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9">
        <f>SUM($W$96:$AC$96)</f>
        <v>0</v>
      </c>
      <c r="AE96" s="28">
        <v>1</v>
      </c>
      <c r="AF96" s="28">
        <v>0</v>
      </c>
      <c r="AG96" s="28">
        <v>0</v>
      </c>
      <c r="AH96" s="38"/>
      <c r="AI96" s="38"/>
      <c r="AJ96" s="28">
        <v>0</v>
      </c>
      <c r="AK96" s="28">
        <v>0</v>
      </c>
      <c r="AL96" s="29">
        <f>SUM($AE$96:$AK$96)</f>
        <v>1</v>
      </c>
      <c r="AM96" s="28">
        <v>0</v>
      </c>
      <c r="AN96" s="41"/>
      <c r="AO96" s="29">
        <f>SUM($AM$96:$AN$96)</f>
        <v>0</v>
      </c>
      <c r="AP96" s="28">
        <v>1</v>
      </c>
      <c r="AQ96" s="29">
        <f>SUM($AP$96:$AP$96)</f>
        <v>1</v>
      </c>
      <c r="AR96" s="41"/>
      <c r="AS96" s="41"/>
      <c r="AT96" s="41"/>
      <c r="AU96" s="41"/>
      <c r="AV96" s="41"/>
      <c r="AW96" s="41"/>
      <c r="AX96" s="29">
        <f>SUM($AR$96:$AW$96)</f>
        <v>0</v>
      </c>
      <c r="AY96" s="28">
        <v>0</v>
      </c>
      <c r="AZ96" s="28">
        <v>2</v>
      </c>
      <c r="BA96" s="30">
        <v>0.127582</v>
      </c>
      <c r="BB96" s="31">
        <v>0</v>
      </c>
      <c r="BD96" s="26">
        <v>44</v>
      </c>
      <c r="BE96" s="31">
        <v>0</v>
      </c>
      <c r="BF96" s="43"/>
      <c r="BG96" s="31">
        <v>0</v>
      </c>
      <c r="BH96" s="43"/>
      <c r="BI96" s="31">
        <v>0</v>
      </c>
      <c r="BJ96" s="31">
        <v>0</v>
      </c>
      <c r="BK96" s="31">
        <v>0</v>
      </c>
      <c r="BL96" s="32">
        <f>SUM($BE$96:$BK$96)</f>
        <v>0</v>
      </c>
      <c r="BM96" s="43"/>
      <c r="BN96" s="43"/>
      <c r="BO96" s="43"/>
      <c r="BP96" s="31">
        <v>0</v>
      </c>
      <c r="BQ96" s="43"/>
      <c r="BR96" s="43"/>
      <c r="BS96" s="32">
        <f>SUM($BM$96:$BR$96)</f>
        <v>0</v>
      </c>
      <c r="BT96" s="31">
        <v>0</v>
      </c>
      <c r="BU96" s="32">
        <f>SUM($BT$96:$BT$96)</f>
        <v>0</v>
      </c>
      <c r="BV96" s="31">
        <v>0</v>
      </c>
      <c r="BW96" s="32">
        <f>SUM($BV$96:$BV$96)</f>
        <v>0</v>
      </c>
      <c r="BX96" s="31">
        <v>0</v>
      </c>
      <c r="BY96" s="31">
        <v>0</v>
      </c>
      <c r="BZ96" s="31">
        <v>0</v>
      </c>
      <c r="CA96" s="31">
        <v>0</v>
      </c>
      <c r="CB96" s="31">
        <v>0</v>
      </c>
      <c r="CC96" s="31">
        <v>0</v>
      </c>
      <c r="CD96" s="31">
        <v>0</v>
      </c>
      <c r="CE96" s="32">
        <f>SUM($BX$96:$CD$96)</f>
        <v>0</v>
      </c>
      <c r="CF96" s="31">
        <v>0</v>
      </c>
      <c r="CG96" s="31">
        <v>0</v>
      </c>
      <c r="CH96" s="31">
        <v>0</v>
      </c>
      <c r="CI96" s="39"/>
      <c r="CJ96" s="39"/>
      <c r="CK96" s="31">
        <v>0</v>
      </c>
      <c r="CL96" s="31">
        <v>0</v>
      </c>
      <c r="CM96" s="32">
        <f>SUM($CF$96:$CL$96)</f>
        <v>0</v>
      </c>
      <c r="CN96" s="31">
        <v>0</v>
      </c>
      <c r="CO96" s="43"/>
      <c r="CP96" s="32">
        <f>SUM($CN$96:$CO$96)</f>
        <v>0</v>
      </c>
      <c r="CQ96" s="31">
        <v>0</v>
      </c>
      <c r="CR96" s="32">
        <f>SUM($CQ$96:$CQ$96)</f>
        <v>0</v>
      </c>
      <c r="CS96" s="43"/>
      <c r="CT96" s="43"/>
      <c r="CU96" s="43"/>
      <c r="CV96" s="43"/>
      <c r="CW96" s="43"/>
      <c r="CX96" s="43"/>
      <c r="CY96" s="32">
        <f>SUM($CS$96:$CX$96)</f>
        <v>0</v>
      </c>
      <c r="CZ96" s="31">
        <v>0</v>
      </c>
      <c r="DA96" s="33">
        <v>0</v>
      </c>
      <c r="DB96" s="31"/>
      <c r="DC96" s="34" t="s">
        <v>129</v>
      </c>
    </row>
    <row r="97" spans="2:107" ht="15" x14ac:dyDescent="0.25">
      <c r="B97" s="18"/>
      <c r="C97" s="19" t="s">
        <v>244</v>
      </c>
      <c r="D97" s="20"/>
      <c r="E97" s="40"/>
      <c r="F97" s="20">
        <v>60</v>
      </c>
      <c r="G97" s="40"/>
      <c r="H97" s="20">
        <v>69</v>
      </c>
      <c r="I97" s="20">
        <v>48</v>
      </c>
      <c r="J97" s="40"/>
      <c r="K97" s="21"/>
      <c r="L97" s="40"/>
      <c r="M97" s="40"/>
      <c r="N97" s="40"/>
      <c r="O97" s="20">
        <v>63</v>
      </c>
      <c r="P97" s="40"/>
      <c r="Q97" s="40"/>
      <c r="R97" s="21"/>
      <c r="S97" s="40"/>
      <c r="T97" s="21"/>
      <c r="U97" s="20"/>
      <c r="V97" s="21"/>
      <c r="W97" s="20"/>
      <c r="X97" s="20">
        <v>79</v>
      </c>
      <c r="Y97" s="20"/>
      <c r="Z97" s="20">
        <v>72</v>
      </c>
      <c r="AA97" s="20">
        <v>87</v>
      </c>
      <c r="AB97" s="20">
        <v>51</v>
      </c>
      <c r="AC97" s="20">
        <v>54</v>
      </c>
      <c r="AD97" s="21"/>
      <c r="AE97" s="20"/>
      <c r="AF97" s="20"/>
      <c r="AG97" s="20">
        <v>75</v>
      </c>
      <c r="AH97" s="35"/>
      <c r="AI97" s="35"/>
      <c r="AJ97" s="20">
        <v>83</v>
      </c>
      <c r="AK97" s="20">
        <v>66</v>
      </c>
      <c r="AL97" s="21"/>
      <c r="AM97" s="20">
        <v>57</v>
      </c>
      <c r="AN97" s="40"/>
      <c r="AO97" s="21"/>
      <c r="AP97" s="20">
        <v>92</v>
      </c>
      <c r="AQ97" s="21"/>
      <c r="AR97" s="40"/>
      <c r="AS97" s="40"/>
      <c r="AT97" s="40"/>
      <c r="AU97" s="40"/>
      <c r="AV97" s="40"/>
      <c r="AW97" s="40"/>
      <c r="AX97" s="21"/>
      <c r="AY97" s="18"/>
      <c r="AZ97" s="18"/>
      <c r="BA97" s="18"/>
      <c r="BB97" s="18"/>
      <c r="BD97" s="18"/>
      <c r="BE97" s="22">
        <f>SUM($BE$95:$BE$96)</f>
        <v>2190</v>
      </c>
      <c r="BF97" s="43"/>
      <c r="BG97" s="22">
        <f>SUM($BG$95:$BG$96)</f>
        <v>987</v>
      </c>
      <c r="BH97" s="43"/>
      <c r="BI97" s="22">
        <f>SUM($BI$95:$BI$96)</f>
        <v>1048</v>
      </c>
      <c r="BJ97" s="22">
        <f>SUM($BJ$95:$BJ$96)</f>
        <v>951</v>
      </c>
      <c r="BK97" s="42">
        <f>SUM($BK$95:$BK$96)</f>
        <v>0</v>
      </c>
      <c r="BL97" s="23">
        <f>SUM($BL$95:$BL$96)</f>
        <v>5176</v>
      </c>
      <c r="BM97" s="43"/>
      <c r="BN97" s="43"/>
      <c r="BO97" s="43"/>
      <c r="BP97" s="22">
        <f>SUM($BP$95:$BP$96)</f>
        <v>1221</v>
      </c>
      <c r="BQ97" s="43"/>
      <c r="BR97" s="43"/>
      <c r="BS97" s="23">
        <f>SUM($BS$95:$BS$96)</f>
        <v>1221</v>
      </c>
      <c r="BT97" s="22">
        <f>SUM($BT$95:$BT$96)</f>
        <v>677</v>
      </c>
      <c r="BU97" s="23">
        <f>SUM($BU$95:$BU$96)</f>
        <v>677</v>
      </c>
      <c r="BV97" s="22">
        <f>SUM($BV$95:$BV$96)</f>
        <v>7649</v>
      </c>
      <c r="BW97" s="23">
        <f>SUM($BW$95:$BW$96)</f>
        <v>7649</v>
      </c>
      <c r="BX97" s="22">
        <f>SUM($BX$95:$BX$96)</f>
        <v>4283</v>
      </c>
      <c r="BY97" s="22">
        <f>SUM($BY$95:$BY$96)</f>
        <v>1660</v>
      </c>
      <c r="BZ97" s="22">
        <f>SUM($BZ$95:$BZ$96)</f>
        <v>5924</v>
      </c>
      <c r="CA97" s="22">
        <f>SUM($CA$95:$CA$96)</f>
        <v>1623</v>
      </c>
      <c r="CB97" s="22">
        <f>SUM($CB$95:$CB$96)</f>
        <v>1942</v>
      </c>
      <c r="CC97" s="22">
        <f>SUM($CC$95:$CC$96)</f>
        <v>963</v>
      </c>
      <c r="CD97" s="22">
        <f>SUM($CD$95:$CD$96)</f>
        <v>1022</v>
      </c>
      <c r="CE97" s="23">
        <f>SUM($CE$95:$CE$96)</f>
        <v>17417</v>
      </c>
      <c r="CF97" s="22">
        <f>SUM($CF$95:$CF$96)</f>
        <v>7414</v>
      </c>
      <c r="CG97" s="22">
        <f>SUM($CG$95:$CG$96)</f>
        <v>4172</v>
      </c>
      <c r="CH97" s="22">
        <f>SUM($CH$95:$CH$96)</f>
        <v>1831</v>
      </c>
      <c r="CI97" s="36">
        <f>SUM($CI$95:$CI$96)</f>
        <v>8836</v>
      </c>
      <c r="CJ97" s="36">
        <f>SUM($CJ$95:$CJ$96)</f>
        <v>8836</v>
      </c>
      <c r="CK97" s="22">
        <f>SUM($CK$95:$CK$96)</f>
        <v>1889</v>
      </c>
      <c r="CL97" s="22">
        <f>SUM($CL$95:$CL$96)</f>
        <v>1548</v>
      </c>
      <c r="CM97" s="23">
        <f>SUM($CM$95:$CM$96)</f>
        <v>34526</v>
      </c>
      <c r="CN97" s="22">
        <f>SUM($CN$95:$CN$96)</f>
        <v>1162</v>
      </c>
      <c r="CO97" s="43"/>
      <c r="CP97" s="23">
        <f>SUM($CP$95:$CP$96)</f>
        <v>1162</v>
      </c>
      <c r="CQ97" s="22">
        <f>SUM($CQ$95:$CQ$96)</f>
        <v>2755</v>
      </c>
      <c r="CR97" s="23">
        <f>SUM($CR$95:$CR$96)</f>
        <v>2755</v>
      </c>
      <c r="CS97" s="43"/>
      <c r="CT97" s="43"/>
      <c r="CU97" s="43"/>
      <c r="CV97" s="43"/>
      <c r="CW97" s="43"/>
      <c r="CX97" s="43"/>
      <c r="CY97" s="23">
        <f>SUM($CY$95:$CY$96)</f>
        <v>0</v>
      </c>
      <c r="CZ97" s="22">
        <f>SUM($CZ$95:$CZ$96)</f>
        <v>35</v>
      </c>
      <c r="DA97" s="24">
        <f>SUM($DA$95:$DA$96)</f>
        <v>68</v>
      </c>
      <c r="DB97" s="22">
        <f>SUM($BE$97:$DA$97,-$BL$97,-$BS$97,-$BU$97,-$BW$97,-$CE$97,-$CM$97,-$CP$97,-$CR$97,-$CY$97)</f>
        <v>70686</v>
      </c>
      <c r="DC97" s="25" t="s">
        <v>130</v>
      </c>
    </row>
    <row r="98" spans="2:107" ht="15" x14ac:dyDescent="0.25">
      <c r="B98" s="26">
        <v>45</v>
      </c>
      <c r="C98" s="27" t="s">
        <v>245</v>
      </c>
      <c r="D98" s="28">
        <v>24</v>
      </c>
      <c r="E98" s="41"/>
      <c r="F98" s="28">
        <v>8</v>
      </c>
      <c r="G98" s="41"/>
      <c r="H98" s="28">
        <v>6</v>
      </c>
      <c r="I98" s="28">
        <v>18</v>
      </c>
      <c r="J98" s="41"/>
      <c r="K98" s="29">
        <f>SUM($D$98:$J$98)</f>
        <v>56</v>
      </c>
      <c r="L98" s="41"/>
      <c r="M98" s="41"/>
      <c r="N98" s="41"/>
      <c r="O98" s="28">
        <v>51</v>
      </c>
      <c r="P98" s="41"/>
      <c r="Q98" s="41"/>
      <c r="R98" s="29">
        <f>SUM($L$98:$Q$98)</f>
        <v>51</v>
      </c>
      <c r="S98" s="41" t="s">
        <v>86</v>
      </c>
      <c r="T98" s="29">
        <f>SUM($S$98:$S$98)</f>
        <v>0</v>
      </c>
      <c r="U98" s="28">
        <v>242</v>
      </c>
      <c r="V98" s="29">
        <f>SUM($U$98:$U$98)</f>
        <v>242</v>
      </c>
      <c r="W98" s="28">
        <v>19</v>
      </c>
      <c r="X98" s="28">
        <v>19</v>
      </c>
      <c r="Y98" s="28">
        <v>19</v>
      </c>
      <c r="Z98" s="28">
        <v>10</v>
      </c>
      <c r="AA98" s="28">
        <v>24</v>
      </c>
      <c r="AB98" s="28">
        <v>10</v>
      </c>
      <c r="AC98" s="28">
        <v>8</v>
      </c>
      <c r="AD98" s="29">
        <f>SUM($W$98:$AC$98)</f>
        <v>109</v>
      </c>
      <c r="AE98" s="28">
        <v>30</v>
      </c>
      <c r="AF98" s="28">
        <v>11</v>
      </c>
      <c r="AG98" s="28">
        <v>14</v>
      </c>
      <c r="AH98" s="38"/>
      <c r="AI98" s="38"/>
      <c r="AJ98" s="28">
        <v>10</v>
      </c>
      <c r="AK98" s="28">
        <v>9</v>
      </c>
      <c r="AL98" s="29">
        <f>SUM($AE$98:$AK$98)</f>
        <v>74</v>
      </c>
      <c r="AM98" s="28">
        <v>32</v>
      </c>
      <c r="AN98" s="41"/>
      <c r="AO98" s="29">
        <f>SUM($AM$98:$AN$98)</f>
        <v>32</v>
      </c>
      <c r="AP98" s="28">
        <v>63</v>
      </c>
      <c r="AQ98" s="29">
        <f>SUM($AP$98:$AP$98)</f>
        <v>63</v>
      </c>
      <c r="AR98" s="41"/>
      <c r="AS98" s="41"/>
      <c r="AT98" s="41"/>
      <c r="AU98" s="41"/>
      <c r="AV98" s="41"/>
      <c r="AW98" s="41"/>
      <c r="AX98" s="29">
        <f>SUM($AR$98:$AW$98)</f>
        <v>0</v>
      </c>
      <c r="AY98" s="28">
        <v>24</v>
      </c>
      <c r="AZ98" s="28">
        <v>651</v>
      </c>
      <c r="BA98" s="30">
        <v>1</v>
      </c>
      <c r="BB98" s="31">
        <v>651</v>
      </c>
      <c r="BD98" s="26">
        <v>45</v>
      </c>
      <c r="BE98" s="31">
        <v>24</v>
      </c>
      <c r="BF98" s="43"/>
      <c r="BG98" s="31">
        <v>8</v>
      </c>
      <c r="BH98" s="43"/>
      <c r="BI98" s="31">
        <v>6</v>
      </c>
      <c r="BJ98" s="31">
        <v>18</v>
      </c>
      <c r="BK98" s="43"/>
      <c r="BL98" s="32">
        <f>SUM($BE$98:$BK$98)</f>
        <v>56</v>
      </c>
      <c r="BM98" s="43"/>
      <c r="BN98" s="43"/>
      <c r="BO98" s="43"/>
      <c r="BP98" s="31">
        <v>51</v>
      </c>
      <c r="BQ98" s="43"/>
      <c r="BR98" s="43"/>
      <c r="BS98" s="32">
        <f>SUM($BM$98:$BR$98)</f>
        <v>51</v>
      </c>
      <c r="BT98" s="31">
        <v>-651</v>
      </c>
      <c r="BU98" s="32">
        <f>SUM($BT$98:$BT$98)</f>
        <v>-651</v>
      </c>
      <c r="BV98" s="31">
        <v>242</v>
      </c>
      <c r="BW98" s="32">
        <f>SUM($BV$98:$BV$98)</f>
        <v>242</v>
      </c>
      <c r="BX98" s="31">
        <v>19</v>
      </c>
      <c r="BY98" s="31">
        <v>19</v>
      </c>
      <c r="BZ98" s="31">
        <v>19</v>
      </c>
      <c r="CA98" s="31">
        <v>10</v>
      </c>
      <c r="CB98" s="31">
        <v>24</v>
      </c>
      <c r="CC98" s="31">
        <v>10</v>
      </c>
      <c r="CD98" s="31">
        <v>8</v>
      </c>
      <c r="CE98" s="32">
        <f>SUM($BX$98:$CD$98)</f>
        <v>109</v>
      </c>
      <c r="CF98" s="31">
        <v>30</v>
      </c>
      <c r="CG98" s="31">
        <v>11</v>
      </c>
      <c r="CH98" s="31">
        <v>14</v>
      </c>
      <c r="CI98" s="39"/>
      <c r="CJ98" s="39"/>
      <c r="CK98" s="31">
        <v>10</v>
      </c>
      <c r="CL98" s="31">
        <v>9</v>
      </c>
      <c r="CM98" s="32">
        <f>SUM($CF$98:$CL$98)</f>
        <v>74</v>
      </c>
      <c r="CN98" s="31">
        <v>32</v>
      </c>
      <c r="CO98" s="43"/>
      <c r="CP98" s="32">
        <f>SUM($CN$98:$CO$98)</f>
        <v>32</v>
      </c>
      <c r="CQ98" s="31">
        <v>63</v>
      </c>
      <c r="CR98" s="32">
        <f>SUM($CQ$98:$CQ$98)</f>
        <v>63</v>
      </c>
      <c r="CS98" s="43"/>
      <c r="CT98" s="43"/>
      <c r="CU98" s="43"/>
      <c r="CV98" s="43"/>
      <c r="CW98" s="43"/>
      <c r="CX98" s="43"/>
      <c r="CY98" s="32">
        <f>SUM($CS$98:$CX$98)</f>
        <v>0</v>
      </c>
      <c r="CZ98" s="31">
        <v>24</v>
      </c>
      <c r="DA98" s="33">
        <v>0</v>
      </c>
      <c r="DB98" s="31"/>
      <c r="DC98" s="34" t="s">
        <v>132</v>
      </c>
    </row>
    <row r="99" spans="2:107" ht="15" x14ac:dyDescent="0.25">
      <c r="B99" s="18"/>
      <c r="C99" s="19" t="s">
        <v>244</v>
      </c>
      <c r="D99" s="20"/>
      <c r="E99" s="40"/>
      <c r="F99" s="20">
        <v>61</v>
      </c>
      <c r="G99" s="40"/>
      <c r="H99" s="20">
        <v>70</v>
      </c>
      <c r="I99" s="20" t="s">
        <v>188</v>
      </c>
      <c r="J99" s="40"/>
      <c r="K99" s="21"/>
      <c r="L99" s="40"/>
      <c r="M99" s="40"/>
      <c r="N99" s="40"/>
      <c r="O99" s="20">
        <v>64</v>
      </c>
      <c r="P99" s="40"/>
      <c r="Q99" s="40"/>
      <c r="R99" s="21"/>
      <c r="S99" s="40"/>
      <c r="T99" s="21"/>
      <c r="U99" s="20"/>
      <c r="V99" s="21"/>
      <c r="W99" s="20"/>
      <c r="X99" s="20">
        <v>80</v>
      </c>
      <c r="Y99" s="20"/>
      <c r="Z99" s="20">
        <v>73</v>
      </c>
      <c r="AA99" s="20" t="s">
        <v>188</v>
      </c>
      <c r="AB99" s="20">
        <v>52</v>
      </c>
      <c r="AC99" s="20">
        <v>55</v>
      </c>
      <c r="AD99" s="21"/>
      <c r="AE99" s="20"/>
      <c r="AF99" s="20"/>
      <c r="AG99" s="20">
        <v>76</v>
      </c>
      <c r="AH99" s="35"/>
      <c r="AI99" s="35"/>
      <c r="AJ99" s="20">
        <v>84</v>
      </c>
      <c r="AK99" s="20">
        <v>67</v>
      </c>
      <c r="AL99" s="21"/>
      <c r="AM99" s="20">
        <v>58</v>
      </c>
      <c r="AN99" s="40"/>
      <c r="AO99" s="21"/>
      <c r="AP99" s="20">
        <v>94</v>
      </c>
      <c r="AQ99" s="21"/>
      <c r="AR99" s="40"/>
      <c r="AS99" s="40"/>
      <c r="AT99" s="40"/>
      <c r="AU99" s="40"/>
      <c r="AV99" s="40"/>
      <c r="AW99" s="40"/>
      <c r="AX99" s="21"/>
      <c r="AY99" s="18"/>
      <c r="AZ99" s="18"/>
      <c r="BA99" s="18"/>
      <c r="BB99" s="18"/>
      <c r="BD99" s="18"/>
      <c r="BE99" s="22">
        <f>SUM($BE$97:$BE$98)</f>
        <v>2214</v>
      </c>
      <c r="BF99" s="43"/>
      <c r="BG99" s="22">
        <f>SUM($BG$97:$BG$98)</f>
        <v>995</v>
      </c>
      <c r="BH99" s="43"/>
      <c r="BI99" s="22">
        <f>SUM($BI$97:$BI$98)</f>
        <v>1054</v>
      </c>
      <c r="BJ99" s="22">
        <f>SUM($BJ$97:$BJ$98)</f>
        <v>969</v>
      </c>
      <c r="BK99" s="43"/>
      <c r="BL99" s="23">
        <f>SUM($BL$97:$BL$98)</f>
        <v>5232</v>
      </c>
      <c r="BM99" s="43"/>
      <c r="BN99" s="43"/>
      <c r="BO99" s="43"/>
      <c r="BP99" s="22">
        <f>SUM($BP$97:$BP$98)</f>
        <v>1272</v>
      </c>
      <c r="BQ99" s="43"/>
      <c r="BR99" s="43"/>
      <c r="BS99" s="23">
        <f>SUM($BS$97:$BS$98)</f>
        <v>1272</v>
      </c>
      <c r="BT99" s="22">
        <f>SUM($BT$97:$BT$98)</f>
        <v>26</v>
      </c>
      <c r="BU99" s="23">
        <f>SUM($BU$97:$BU$98)</f>
        <v>26</v>
      </c>
      <c r="BV99" s="22">
        <f>SUM($BV$97:$BV$98)</f>
        <v>7891</v>
      </c>
      <c r="BW99" s="23">
        <f>SUM($BW$97:$BW$98)</f>
        <v>7891</v>
      </c>
      <c r="BX99" s="22">
        <f>SUM($BX$97:$BX$98)</f>
        <v>4302</v>
      </c>
      <c r="BY99" s="22">
        <f>SUM($BY$97:$BY$98)</f>
        <v>1679</v>
      </c>
      <c r="BZ99" s="22">
        <f>SUM($BZ$97:$BZ$98)</f>
        <v>5943</v>
      </c>
      <c r="CA99" s="22">
        <f>SUM($CA$97:$CA$98)</f>
        <v>1633</v>
      </c>
      <c r="CB99" s="22">
        <f>SUM($CB$97:$CB$98)</f>
        <v>1966</v>
      </c>
      <c r="CC99" s="22">
        <f>SUM($CC$97:$CC$98)</f>
        <v>973</v>
      </c>
      <c r="CD99" s="22">
        <f>SUM($CD$97:$CD$98)</f>
        <v>1030</v>
      </c>
      <c r="CE99" s="23">
        <f>SUM($CE$97:$CE$98)</f>
        <v>17526</v>
      </c>
      <c r="CF99" s="22">
        <f>SUM($CF$97:$CF$98)</f>
        <v>7444</v>
      </c>
      <c r="CG99" s="22">
        <f>SUM($CG$97:$CG$98)</f>
        <v>4183</v>
      </c>
      <c r="CH99" s="22">
        <f>SUM($CH$97:$CH$98)</f>
        <v>1845</v>
      </c>
      <c r="CI99" s="36">
        <f>SUM($CI$97:$CI$98)</f>
        <v>8836</v>
      </c>
      <c r="CJ99" s="36">
        <f>SUM($CJ$97:$CJ$98)</f>
        <v>8836</v>
      </c>
      <c r="CK99" s="22">
        <f>SUM($CK$97:$CK$98)</f>
        <v>1899</v>
      </c>
      <c r="CL99" s="22">
        <f>SUM($CL$97:$CL$98)</f>
        <v>1557</v>
      </c>
      <c r="CM99" s="23">
        <f>SUM($CM$97:$CM$98)</f>
        <v>34600</v>
      </c>
      <c r="CN99" s="22">
        <f>SUM($CN$97:$CN$98)</f>
        <v>1194</v>
      </c>
      <c r="CO99" s="43"/>
      <c r="CP99" s="23">
        <f>SUM($CP$97:$CP$98)</f>
        <v>1194</v>
      </c>
      <c r="CQ99" s="22">
        <f>SUM($CQ$97:$CQ$98)</f>
        <v>2818</v>
      </c>
      <c r="CR99" s="23">
        <f>SUM($CR$97:$CR$98)</f>
        <v>2818</v>
      </c>
      <c r="CS99" s="43"/>
      <c r="CT99" s="43"/>
      <c r="CU99" s="43"/>
      <c r="CV99" s="43"/>
      <c r="CW99" s="43"/>
      <c r="CX99" s="43"/>
      <c r="CY99" s="23">
        <f>SUM($CY$97:$CY$98)</f>
        <v>0</v>
      </c>
      <c r="CZ99" s="22">
        <f>SUM($CZ$97:$CZ$98)</f>
        <v>59</v>
      </c>
      <c r="DA99" s="24">
        <f>SUM($DA$97:$DA$98)</f>
        <v>68</v>
      </c>
      <c r="DB99" s="22">
        <f>SUM($BE$99:$DA$99,-$BL$99,-$BS$99,-$BU$99,-$BW$99,-$CE$99,-$CM$99,-$CP$99,-$CR$99,-$CY$99)</f>
        <v>70686</v>
      </c>
      <c r="DC99" s="25" t="s">
        <v>246</v>
      </c>
    </row>
    <row r="100" spans="2:107" ht="15" x14ac:dyDescent="0.25">
      <c r="B100" s="26">
        <v>46</v>
      </c>
      <c r="C100" s="27" t="s">
        <v>247</v>
      </c>
      <c r="D100" s="28">
        <v>0</v>
      </c>
      <c r="E100" s="41"/>
      <c r="F100" s="28">
        <v>1</v>
      </c>
      <c r="G100" s="41"/>
      <c r="H100" s="28">
        <v>2</v>
      </c>
      <c r="I100" s="28">
        <v>0</v>
      </c>
      <c r="J100" s="41"/>
      <c r="K100" s="29">
        <f>SUM($D$100:$J$100)</f>
        <v>3</v>
      </c>
      <c r="L100" s="41"/>
      <c r="M100" s="41"/>
      <c r="N100" s="41"/>
      <c r="O100" s="28">
        <v>2</v>
      </c>
      <c r="P100" s="41"/>
      <c r="Q100" s="41"/>
      <c r="R100" s="29">
        <f>SUM($L$100:$Q$100)</f>
        <v>2</v>
      </c>
      <c r="S100" s="41"/>
      <c r="T100" s="29">
        <f>SUM($S$100:$S$100)</f>
        <v>0</v>
      </c>
      <c r="U100" s="28">
        <v>7</v>
      </c>
      <c r="V100" s="29">
        <f>SUM($U$100:$U$100)</f>
        <v>7</v>
      </c>
      <c r="W100" s="28">
        <v>0</v>
      </c>
      <c r="X100" s="28">
        <v>1</v>
      </c>
      <c r="Y100" s="28">
        <v>1</v>
      </c>
      <c r="Z100" s="28">
        <v>1</v>
      </c>
      <c r="AA100" s="28">
        <v>0</v>
      </c>
      <c r="AB100" s="28">
        <v>1</v>
      </c>
      <c r="AC100" s="28">
        <v>3</v>
      </c>
      <c r="AD100" s="29">
        <f>SUM($W$100:$AC$100)</f>
        <v>7</v>
      </c>
      <c r="AE100" s="28">
        <v>5</v>
      </c>
      <c r="AF100" s="28">
        <v>1</v>
      </c>
      <c r="AG100" s="28">
        <v>4</v>
      </c>
      <c r="AH100" s="38"/>
      <c r="AI100" s="38"/>
      <c r="AJ100" s="28">
        <v>2</v>
      </c>
      <c r="AK100" s="28">
        <v>3</v>
      </c>
      <c r="AL100" s="29">
        <f>SUM($AE$100:$AK$100)</f>
        <v>15</v>
      </c>
      <c r="AM100" s="28">
        <v>7</v>
      </c>
      <c r="AN100" s="41"/>
      <c r="AO100" s="29">
        <f>SUM($AM$100:$AN$100)</f>
        <v>7</v>
      </c>
      <c r="AP100" s="28">
        <v>4</v>
      </c>
      <c r="AQ100" s="29">
        <f>SUM($AP$100:$AP$100)</f>
        <v>4</v>
      </c>
      <c r="AR100" s="41"/>
      <c r="AS100" s="41"/>
      <c r="AT100" s="41"/>
      <c r="AU100" s="41"/>
      <c r="AV100" s="41"/>
      <c r="AW100" s="41"/>
      <c r="AX100" s="29">
        <f>SUM($AR$100:$AW$100)</f>
        <v>0</v>
      </c>
      <c r="AY100" s="28">
        <v>0</v>
      </c>
      <c r="AZ100" s="28">
        <v>45</v>
      </c>
      <c r="BA100" s="30">
        <v>0.60328599999999999</v>
      </c>
      <c r="BB100" s="31">
        <v>25</v>
      </c>
      <c r="BD100" s="26">
        <v>46</v>
      </c>
      <c r="BE100" s="31">
        <v>0</v>
      </c>
      <c r="BF100" s="43"/>
      <c r="BG100" s="31">
        <v>0</v>
      </c>
      <c r="BH100" s="43"/>
      <c r="BI100" s="31">
        <v>1</v>
      </c>
      <c r="BJ100" s="31">
        <v>0</v>
      </c>
      <c r="BK100" s="43"/>
      <c r="BL100" s="32">
        <f>SUM($BE$100:$BK$100)</f>
        <v>1</v>
      </c>
      <c r="BM100" s="43"/>
      <c r="BN100" s="43"/>
      <c r="BO100" s="43"/>
      <c r="BP100" s="31">
        <v>1</v>
      </c>
      <c r="BQ100" s="43"/>
      <c r="BR100" s="43"/>
      <c r="BS100" s="32">
        <f>SUM($BM$100:$BR$100)</f>
        <v>1</v>
      </c>
      <c r="BT100" s="31">
        <v>-25</v>
      </c>
      <c r="BU100" s="32">
        <f>SUM($BT$100:$BT$100)</f>
        <v>-25</v>
      </c>
      <c r="BV100" s="31">
        <v>4</v>
      </c>
      <c r="BW100" s="32">
        <f>SUM($BV$100:$BV$100)</f>
        <v>4</v>
      </c>
      <c r="BX100" s="31">
        <v>0</v>
      </c>
      <c r="BY100" s="31">
        <v>0</v>
      </c>
      <c r="BZ100" s="31">
        <v>0</v>
      </c>
      <c r="CA100" s="31">
        <v>0</v>
      </c>
      <c r="CB100" s="31">
        <v>0</v>
      </c>
      <c r="CC100" s="31">
        <v>0</v>
      </c>
      <c r="CD100" s="31">
        <v>1</v>
      </c>
      <c r="CE100" s="32">
        <f>SUM($BX$100:$CD$100)</f>
        <v>1</v>
      </c>
      <c r="CF100" s="31">
        <v>3</v>
      </c>
      <c r="CG100" s="31">
        <v>0</v>
      </c>
      <c r="CH100" s="31">
        <v>2</v>
      </c>
      <c r="CI100" s="39"/>
      <c r="CJ100" s="39"/>
      <c r="CK100" s="31">
        <v>1</v>
      </c>
      <c r="CL100" s="31">
        <v>1</v>
      </c>
      <c r="CM100" s="32">
        <f>SUM($CF$100:$CL$100)</f>
        <v>7</v>
      </c>
      <c r="CN100" s="31">
        <v>4</v>
      </c>
      <c r="CO100" s="43"/>
      <c r="CP100" s="32">
        <f>SUM($CN$100:$CO$100)</f>
        <v>4</v>
      </c>
      <c r="CQ100" s="31">
        <v>2</v>
      </c>
      <c r="CR100" s="32">
        <f>SUM($CQ$100:$CQ$100)</f>
        <v>2</v>
      </c>
      <c r="CS100" s="43"/>
      <c r="CT100" s="43"/>
      <c r="CU100" s="43"/>
      <c r="CV100" s="43"/>
      <c r="CW100" s="43"/>
      <c r="CX100" s="43"/>
      <c r="CY100" s="32">
        <f>SUM($CS$100:$CX$100)</f>
        <v>0</v>
      </c>
      <c r="CZ100" s="31">
        <v>0</v>
      </c>
      <c r="DA100" s="33">
        <v>5</v>
      </c>
      <c r="DB100" s="31"/>
      <c r="DC100" s="34" t="s">
        <v>132</v>
      </c>
    </row>
    <row r="101" spans="2:107" ht="15" x14ac:dyDescent="0.25">
      <c r="B101" s="18"/>
      <c r="C101" s="19" t="s">
        <v>244</v>
      </c>
      <c r="D101" s="20"/>
      <c r="E101" s="40"/>
      <c r="F101" s="20" t="s">
        <v>188</v>
      </c>
      <c r="G101" s="40"/>
      <c r="H101" s="20" t="s">
        <v>188</v>
      </c>
      <c r="I101" s="20" t="s">
        <v>188</v>
      </c>
      <c r="J101" s="40"/>
      <c r="K101" s="21"/>
      <c r="L101" s="40"/>
      <c r="M101" s="40"/>
      <c r="N101" s="40"/>
      <c r="O101" s="20" t="s">
        <v>188</v>
      </c>
      <c r="P101" s="40"/>
      <c r="Q101" s="40"/>
      <c r="R101" s="21"/>
      <c r="S101" s="40"/>
      <c r="T101" s="21"/>
      <c r="U101" s="20"/>
      <c r="V101" s="21"/>
      <c r="W101" s="20"/>
      <c r="X101" s="20" t="s">
        <v>188</v>
      </c>
      <c r="Y101" s="20"/>
      <c r="Z101" s="20" t="s">
        <v>188</v>
      </c>
      <c r="AA101" s="20" t="s">
        <v>188</v>
      </c>
      <c r="AB101" s="20" t="s">
        <v>188</v>
      </c>
      <c r="AC101" s="20" t="s">
        <v>188</v>
      </c>
      <c r="AD101" s="21"/>
      <c r="AE101" s="20"/>
      <c r="AF101" s="20"/>
      <c r="AG101" s="20" t="s">
        <v>188</v>
      </c>
      <c r="AH101" s="35"/>
      <c r="AI101" s="35"/>
      <c r="AJ101" s="20">
        <v>86</v>
      </c>
      <c r="AK101" s="20" t="s">
        <v>188</v>
      </c>
      <c r="AL101" s="21"/>
      <c r="AM101" s="20">
        <v>59</v>
      </c>
      <c r="AN101" s="40"/>
      <c r="AO101" s="21"/>
      <c r="AP101" s="20">
        <v>96</v>
      </c>
      <c r="AQ101" s="21"/>
      <c r="AR101" s="40"/>
      <c r="AS101" s="40"/>
      <c r="AT101" s="40"/>
      <c r="AU101" s="40"/>
      <c r="AV101" s="40"/>
      <c r="AW101" s="40"/>
      <c r="AX101" s="21"/>
      <c r="AY101" s="18"/>
      <c r="AZ101" s="18"/>
      <c r="BA101" s="18"/>
      <c r="BB101" s="18"/>
      <c r="BD101" s="18"/>
      <c r="BE101" s="22">
        <f>SUM($BE$99:$BE$100)</f>
        <v>2214</v>
      </c>
      <c r="BF101" s="43"/>
      <c r="BG101" s="22">
        <f>SUM($BG$99:$BG$100)</f>
        <v>995</v>
      </c>
      <c r="BH101" s="43"/>
      <c r="BI101" s="22">
        <f>SUM($BI$99:$BI$100)</f>
        <v>1055</v>
      </c>
      <c r="BJ101" s="22">
        <f>SUM($BJ$99:$BJ$100)</f>
        <v>969</v>
      </c>
      <c r="BK101" s="43"/>
      <c r="BL101" s="23">
        <f>SUM($BL$99:$BL$100)</f>
        <v>5233</v>
      </c>
      <c r="BM101" s="43"/>
      <c r="BN101" s="43"/>
      <c r="BO101" s="43"/>
      <c r="BP101" s="22">
        <f>SUM($BP$99:$BP$100)</f>
        <v>1273</v>
      </c>
      <c r="BQ101" s="43"/>
      <c r="BR101" s="43"/>
      <c r="BS101" s="23">
        <f>SUM($BS$99:$BS$100)</f>
        <v>1273</v>
      </c>
      <c r="BT101" s="22">
        <f>SUM($BT$99:$BT$100)</f>
        <v>1</v>
      </c>
      <c r="BU101" s="23">
        <f>SUM($BU$99:$BU$100)</f>
        <v>1</v>
      </c>
      <c r="BV101" s="22">
        <f>SUM($BV$99:$BV$100)</f>
        <v>7895</v>
      </c>
      <c r="BW101" s="23">
        <f>SUM($BW$99:$BW$100)</f>
        <v>7895</v>
      </c>
      <c r="BX101" s="22">
        <f>SUM($BX$99:$BX$100)</f>
        <v>4302</v>
      </c>
      <c r="BY101" s="22">
        <f>SUM($BY$99:$BY$100)</f>
        <v>1679</v>
      </c>
      <c r="BZ101" s="22">
        <f>SUM($BZ$99:$BZ$100)</f>
        <v>5943</v>
      </c>
      <c r="CA101" s="22">
        <f>SUM($CA$99:$CA$100)</f>
        <v>1633</v>
      </c>
      <c r="CB101" s="22">
        <f>SUM($CB$99:$CB$100)</f>
        <v>1966</v>
      </c>
      <c r="CC101" s="22">
        <f>SUM($CC$99:$CC$100)</f>
        <v>973</v>
      </c>
      <c r="CD101" s="22">
        <f>SUM($CD$99:$CD$100)</f>
        <v>1031</v>
      </c>
      <c r="CE101" s="23">
        <f>SUM($CE$99:$CE$100)</f>
        <v>17527</v>
      </c>
      <c r="CF101" s="22">
        <f>SUM($CF$99:$CF$100)</f>
        <v>7447</v>
      </c>
      <c r="CG101" s="22">
        <f>SUM($CG$99:$CG$100)</f>
        <v>4183</v>
      </c>
      <c r="CH101" s="22">
        <f>SUM($CH$99:$CH$100)</f>
        <v>1847</v>
      </c>
      <c r="CI101" s="36">
        <f>SUM($CI$99:$CI$100)</f>
        <v>8836</v>
      </c>
      <c r="CJ101" s="36">
        <f>SUM($CJ$99:$CJ$100)</f>
        <v>8836</v>
      </c>
      <c r="CK101" s="22">
        <f>SUM($CK$99:$CK$100)</f>
        <v>1900</v>
      </c>
      <c r="CL101" s="22">
        <f>SUM($CL$99:$CL$100)</f>
        <v>1558</v>
      </c>
      <c r="CM101" s="23">
        <f>SUM($CM$99:$CM$100)</f>
        <v>34607</v>
      </c>
      <c r="CN101" s="22">
        <f>SUM($CN$99:$CN$100)</f>
        <v>1198</v>
      </c>
      <c r="CO101" s="43"/>
      <c r="CP101" s="23">
        <f>SUM($CP$99:$CP$100)</f>
        <v>1198</v>
      </c>
      <c r="CQ101" s="22">
        <f>SUM($CQ$99:$CQ$100)</f>
        <v>2820</v>
      </c>
      <c r="CR101" s="23">
        <f>SUM($CR$99:$CR$100)</f>
        <v>2820</v>
      </c>
      <c r="CS101" s="43"/>
      <c r="CT101" s="43"/>
      <c r="CU101" s="43"/>
      <c r="CV101" s="43"/>
      <c r="CW101" s="43"/>
      <c r="CX101" s="43"/>
      <c r="CY101" s="23">
        <f>SUM($CY$99:$CY$100)</f>
        <v>0</v>
      </c>
      <c r="CZ101" s="22">
        <f>SUM($CZ$99:$CZ$100)</f>
        <v>59</v>
      </c>
      <c r="DA101" s="24">
        <f>SUM($DA$99:$DA$100)</f>
        <v>73</v>
      </c>
      <c r="DB101" s="22">
        <f>SUM($BE$101:$DA$101,-$BL$101,-$BS$101,-$BU$101,-$BW$101,-$CE$101,-$CM$101,-$CP$101,-$CR$101,-$CY$101)</f>
        <v>70686</v>
      </c>
      <c r="DC101" s="25" t="s">
        <v>246</v>
      </c>
    </row>
    <row r="102" spans="2:107" ht="15" x14ac:dyDescent="0.25">
      <c r="B102" s="26">
        <v>47</v>
      </c>
      <c r="C102" s="27" t="s">
        <v>248</v>
      </c>
      <c r="D102" s="28">
        <v>0</v>
      </c>
      <c r="E102" s="41"/>
      <c r="F102" s="28">
        <v>0</v>
      </c>
      <c r="G102" s="41"/>
      <c r="H102" s="28">
        <v>0</v>
      </c>
      <c r="I102" s="28">
        <v>0</v>
      </c>
      <c r="J102" s="41"/>
      <c r="K102" s="29">
        <f>SUM($D$102:$J$102)</f>
        <v>0</v>
      </c>
      <c r="L102" s="41"/>
      <c r="M102" s="41"/>
      <c r="N102" s="41"/>
      <c r="O102" s="28">
        <v>0</v>
      </c>
      <c r="P102" s="41"/>
      <c r="Q102" s="41"/>
      <c r="R102" s="29">
        <f>SUM($L$102:$Q$102)</f>
        <v>0</v>
      </c>
      <c r="S102" s="41"/>
      <c r="T102" s="29">
        <f>SUM($S$102:$S$102)</f>
        <v>0</v>
      </c>
      <c r="U102" s="28">
        <v>1</v>
      </c>
      <c r="V102" s="29">
        <f>SUM($U$102:$U$102)</f>
        <v>1</v>
      </c>
      <c r="W102" s="28">
        <v>2</v>
      </c>
      <c r="X102" s="28">
        <v>0</v>
      </c>
      <c r="Y102" s="28">
        <v>1</v>
      </c>
      <c r="Z102" s="28">
        <v>0</v>
      </c>
      <c r="AA102" s="28">
        <v>0</v>
      </c>
      <c r="AB102" s="28">
        <v>0</v>
      </c>
      <c r="AC102" s="28">
        <v>0</v>
      </c>
      <c r="AD102" s="29">
        <f>SUM($W$102:$AC$102)</f>
        <v>3</v>
      </c>
      <c r="AE102" s="28">
        <v>3</v>
      </c>
      <c r="AF102" s="28">
        <v>1</v>
      </c>
      <c r="AG102" s="28">
        <v>0</v>
      </c>
      <c r="AH102" s="38"/>
      <c r="AI102" s="38"/>
      <c r="AJ102" s="28">
        <v>2</v>
      </c>
      <c r="AK102" s="28">
        <v>0</v>
      </c>
      <c r="AL102" s="29">
        <f>SUM($AE$102:$AK$102)</f>
        <v>6</v>
      </c>
      <c r="AM102" s="28">
        <v>1</v>
      </c>
      <c r="AN102" s="41"/>
      <c r="AO102" s="29">
        <f>SUM($AM$102:$AN$102)</f>
        <v>1</v>
      </c>
      <c r="AP102" s="28">
        <v>2</v>
      </c>
      <c r="AQ102" s="29">
        <f>SUM($AP$102:$AP$102)</f>
        <v>2</v>
      </c>
      <c r="AR102" s="41"/>
      <c r="AS102" s="41"/>
      <c r="AT102" s="41"/>
      <c r="AU102" s="41"/>
      <c r="AV102" s="41"/>
      <c r="AW102" s="41"/>
      <c r="AX102" s="29">
        <f>SUM($AR$102:$AW$102)</f>
        <v>0</v>
      </c>
      <c r="AY102" s="28">
        <v>0</v>
      </c>
      <c r="AZ102" s="28">
        <v>13</v>
      </c>
      <c r="BA102" s="30">
        <v>0.127582</v>
      </c>
      <c r="BB102" s="31">
        <v>1</v>
      </c>
      <c r="BD102" s="26">
        <v>47</v>
      </c>
      <c r="BE102" s="31">
        <v>0</v>
      </c>
      <c r="BF102" s="43"/>
      <c r="BG102" s="31">
        <v>0</v>
      </c>
      <c r="BH102" s="43"/>
      <c r="BI102" s="31">
        <v>0</v>
      </c>
      <c r="BJ102" s="31">
        <v>0</v>
      </c>
      <c r="BK102" s="43"/>
      <c r="BL102" s="32">
        <f>SUM($BE$102:$BK$102)</f>
        <v>0</v>
      </c>
      <c r="BM102" s="43"/>
      <c r="BN102" s="43"/>
      <c r="BO102" s="43"/>
      <c r="BP102" s="31">
        <v>0</v>
      </c>
      <c r="BQ102" s="43"/>
      <c r="BR102" s="43"/>
      <c r="BS102" s="32">
        <f>SUM($BM$102:$BR$102)</f>
        <v>0</v>
      </c>
      <c r="BT102" s="31">
        <v>-1</v>
      </c>
      <c r="BU102" s="32">
        <f>SUM($BT$102:$BT$102)</f>
        <v>-1</v>
      </c>
      <c r="BV102" s="31">
        <v>0</v>
      </c>
      <c r="BW102" s="32">
        <f>SUM($BV$102:$BV$102)</f>
        <v>0</v>
      </c>
      <c r="BX102" s="31">
        <v>0</v>
      </c>
      <c r="BY102" s="31">
        <v>0</v>
      </c>
      <c r="BZ102" s="31">
        <v>0</v>
      </c>
      <c r="CA102" s="31">
        <v>0</v>
      </c>
      <c r="CB102" s="31">
        <v>0</v>
      </c>
      <c r="CC102" s="31">
        <v>0</v>
      </c>
      <c r="CD102" s="31">
        <v>0</v>
      </c>
      <c r="CE102" s="32">
        <f>SUM($BX$102:$CD$102)</f>
        <v>0</v>
      </c>
      <c r="CF102" s="31">
        <v>0</v>
      </c>
      <c r="CG102" s="31">
        <v>0</v>
      </c>
      <c r="CH102" s="31">
        <v>0</v>
      </c>
      <c r="CI102" s="39"/>
      <c r="CJ102" s="39"/>
      <c r="CK102" s="31">
        <v>0</v>
      </c>
      <c r="CL102" s="31">
        <v>0</v>
      </c>
      <c r="CM102" s="32">
        <f>SUM($CF$102:$CL$102)</f>
        <v>0</v>
      </c>
      <c r="CN102" s="31">
        <v>0</v>
      </c>
      <c r="CO102" s="43"/>
      <c r="CP102" s="32">
        <f>SUM($CN$102:$CO$102)</f>
        <v>0</v>
      </c>
      <c r="CQ102" s="31">
        <v>0</v>
      </c>
      <c r="CR102" s="32">
        <f>SUM($CQ$102:$CQ$102)</f>
        <v>0</v>
      </c>
      <c r="CS102" s="43"/>
      <c r="CT102" s="43"/>
      <c r="CU102" s="43"/>
      <c r="CV102" s="43"/>
      <c r="CW102" s="43"/>
      <c r="CX102" s="43"/>
      <c r="CY102" s="32">
        <f>SUM($CS$102:$CX$102)</f>
        <v>0</v>
      </c>
      <c r="CZ102" s="31">
        <v>0</v>
      </c>
      <c r="DA102" s="33">
        <v>1</v>
      </c>
      <c r="DB102" s="31"/>
      <c r="DC102" s="34" t="s">
        <v>132</v>
      </c>
    </row>
    <row r="103" spans="2:107" ht="15" x14ac:dyDescent="0.25">
      <c r="B103" s="18"/>
      <c r="C103" s="19" t="s">
        <v>249</v>
      </c>
      <c r="D103" s="20"/>
      <c r="E103" s="40"/>
      <c r="F103" s="20">
        <v>60</v>
      </c>
      <c r="G103" s="40"/>
      <c r="H103" s="20">
        <v>69</v>
      </c>
      <c r="I103" s="40"/>
      <c r="J103" s="40"/>
      <c r="K103" s="21"/>
      <c r="L103" s="40"/>
      <c r="M103" s="40"/>
      <c r="N103" s="40"/>
      <c r="O103" s="20">
        <v>63</v>
      </c>
      <c r="P103" s="40"/>
      <c r="Q103" s="40"/>
      <c r="R103" s="21"/>
      <c r="S103" s="40"/>
      <c r="T103" s="21"/>
      <c r="U103" s="20"/>
      <c r="V103" s="21"/>
      <c r="W103" s="20"/>
      <c r="X103" s="20">
        <v>79</v>
      </c>
      <c r="Y103" s="20"/>
      <c r="Z103" s="20">
        <v>72</v>
      </c>
      <c r="AA103" s="20">
        <v>87</v>
      </c>
      <c r="AB103" s="20">
        <v>51</v>
      </c>
      <c r="AC103" s="20">
        <v>54</v>
      </c>
      <c r="AD103" s="21"/>
      <c r="AE103" s="20"/>
      <c r="AF103" s="20"/>
      <c r="AG103" s="20">
        <v>75</v>
      </c>
      <c r="AH103" s="35"/>
      <c r="AI103" s="35"/>
      <c r="AJ103" s="20">
        <v>83</v>
      </c>
      <c r="AK103" s="20">
        <v>66</v>
      </c>
      <c r="AL103" s="21"/>
      <c r="AM103" s="20">
        <v>57</v>
      </c>
      <c r="AN103" s="40"/>
      <c r="AO103" s="21"/>
      <c r="AP103" s="20">
        <v>92</v>
      </c>
      <c r="AQ103" s="21"/>
      <c r="AR103" s="40"/>
      <c r="AS103" s="40"/>
      <c r="AT103" s="40"/>
      <c r="AU103" s="40"/>
      <c r="AV103" s="40"/>
      <c r="AW103" s="40"/>
      <c r="AX103" s="21"/>
      <c r="AY103" s="18"/>
      <c r="AZ103" s="18"/>
      <c r="BA103" s="18"/>
      <c r="BB103" s="18"/>
      <c r="BD103" s="18"/>
      <c r="BE103" s="22">
        <f>SUM($BE$101:$BE$102)</f>
        <v>2214</v>
      </c>
      <c r="BF103" s="43"/>
      <c r="BG103" s="22">
        <f>SUM($BG$101:$BG$102)</f>
        <v>995</v>
      </c>
      <c r="BH103" s="43"/>
      <c r="BI103" s="22">
        <f>SUM($BI$101:$BI$102)</f>
        <v>1055</v>
      </c>
      <c r="BJ103" s="22">
        <f>SUM($BJ$101:$BJ$102)</f>
        <v>969</v>
      </c>
      <c r="BK103" s="43"/>
      <c r="BL103" s="23">
        <f>SUM($BL$101:$BL$102)</f>
        <v>5233</v>
      </c>
      <c r="BM103" s="43"/>
      <c r="BN103" s="43"/>
      <c r="BO103" s="43"/>
      <c r="BP103" s="22">
        <f>SUM($BP$101:$BP$102)</f>
        <v>1273</v>
      </c>
      <c r="BQ103" s="43"/>
      <c r="BR103" s="43"/>
      <c r="BS103" s="23">
        <f>SUM($BS$101:$BS$102)</f>
        <v>1273</v>
      </c>
      <c r="BT103" s="42">
        <f>SUM($BT$101:$BT$102)</f>
        <v>0</v>
      </c>
      <c r="BU103" s="23">
        <f>SUM($BU$101:$BU$102)</f>
        <v>0</v>
      </c>
      <c r="BV103" s="22">
        <f>SUM($BV$101:$BV$102)</f>
        <v>7895</v>
      </c>
      <c r="BW103" s="23">
        <f>SUM($BW$101:$BW$102)</f>
        <v>7895</v>
      </c>
      <c r="BX103" s="22">
        <f>SUM($BX$101:$BX$102)</f>
        <v>4302</v>
      </c>
      <c r="BY103" s="22">
        <f>SUM($BY$101:$BY$102)</f>
        <v>1679</v>
      </c>
      <c r="BZ103" s="22">
        <f>SUM($BZ$101:$BZ$102)</f>
        <v>5943</v>
      </c>
      <c r="CA103" s="22">
        <f>SUM($CA$101:$CA$102)</f>
        <v>1633</v>
      </c>
      <c r="CB103" s="22">
        <f>SUM($CB$101:$CB$102)</f>
        <v>1966</v>
      </c>
      <c r="CC103" s="22">
        <f>SUM($CC$101:$CC$102)</f>
        <v>973</v>
      </c>
      <c r="CD103" s="22">
        <f>SUM($CD$101:$CD$102)</f>
        <v>1031</v>
      </c>
      <c r="CE103" s="23">
        <f>SUM($CE$101:$CE$102)</f>
        <v>17527</v>
      </c>
      <c r="CF103" s="22">
        <f>SUM($CF$101:$CF$102)</f>
        <v>7447</v>
      </c>
      <c r="CG103" s="22">
        <f>SUM($CG$101:$CG$102)</f>
        <v>4183</v>
      </c>
      <c r="CH103" s="22">
        <f>SUM($CH$101:$CH$102)</f>
        <v>1847</v>
      </c>
      <c r="CI103" s="36">
        <f>SUM($CI$101:$CI$102)</f>
        <v>8836</v>
      </c>
      <c r="CJ103" s="36">
        <f>SUM($CJ$101:$CJ$102)</f>
        <v>8836</v>
      </c>
      <c r="CK103" s="22">
        <f>SUM($CK$101:$CK$102)</f>
        <v>1900</v>
      </c>
      <c r="CL103" s="22">
        <f>SUM($CL$101:$CL$102)</f>
        <v>1558</v>
      </c>
      <c r="CM103" s="23">
        <f>SUM($CM$101:$CM$102)</f>
        <v>34607</v>
      </c>
      <c r="CN103" s="22">
        <f>SUM($CN$101:$CN$102)</f>
        <v>1198</v>
      </c>
      <c r="CO103" s="43"/>
      <c r="CP103" s="23">
        <f>SUM($CP$101:$CP$102)</f>
        <v>1198</v>
      </c>
      <c r="CQ103" s="22">
        <f>SUM($CQ$101:$CQ$102)</f>
        <v>2820</v>
      </c>
      <c r="CR103" s="23">
        <f>SUM($CR$101:$CR$102)</f>
        <v>2820</v>
      </c>
      <c r="CS103" s="43"/>
      <c r="CT103" s="43"/>
      <c r="CU103" s="43"/>
      <c r="CV103" s="43"/>
      <c r="CW103" s="43"/>
      <c r="CX103" s="43"/>
      <c r="CY103" s="23">
        <f>SUM($CY$101:$CY$102)</f>
        <v>0</v>
      </c>
      <c r="CZ103" s="22">
        <f>SUM($CZ$101:$CZ$102)</f>
        <v>59</v>
      </c>
      <c r="DA103" s="24">
        <f>SUM($DA$101:$DA$102)</f>
        <v>74</v>
      </c>
      <c r="DB103" s="22">
        <f>SUM($BE$103:$DA$103,-$BL$103,-$BS$103,-$BU$103,-$BW$103,-$CE$103,-$CM$103,-$CP$103,-$CR$103,-$CY$103)</f>
        <v>70686</v>
      </c>
      <c r="DC103" s="25" t="s">
        <v>133</v>
      </c>
    </row>
    <row r="104" spans="2:107" ht="15" x14ac:dyDescent="0.25">
      <c r="B104" s="26">
        <v>48</v>
      </c>
      <c r="C104" s="27" t="s">
        <v>250</v>
      </c>
      <c r="D104" s="28">
        <v>252</v>
      </c>
      <c r="E104" s="41"/>
      <c r="F104" s="28">
        <v>292</v>
      </c>
      <c r="G104" s="41"/>
      <c r="H104" s="28">
        <v>266</v>
      </c>
      <c r="I104" s="41" t="s">
        <v>86</v>
      </c>
      <c r="J104" s="41"/>
      <c r="K104" s="29">
        <f>SUM($D$104:$J$104)</f>
        <v>810</v>
      </c>
      <c r="L104" s="41"/>
      <c r="M104" s="41"/>
      <c r="N104" s="41"/>
      <c r="O104" s="28">
        <v>17</v>
      </c>
      <c r="P104" s="41"/>
      <c r="Q104" s="41"/>
      <c r="R104" s="29">
        <f>SUM($L$104:$Q$104)</f>
        <v>17</v>
      </c>
      <c r="S104" s="41"/>
      <c r="T104" s="29">
        <f>SUM($S$104:$S$104)</f>
        <v>0</v>
      </c>
      <c r="U104" s="28">
        <v>34</v>
      </c>
      <c r="V104" s="29">
        <f>SUM($U$104:$U$104)</f>
        <v>34</v>
      </c>
      <c r="W104" s="28">
        <v>4</v>
      </c>
      <c r="X104" s="28">
        <v>7</v>
      </c>
      <c r="Y104" s="28">
        <v>11</v>
      </c>
      <c r="Z104" s="28">
        <v>21</v>
      </c>
      <c r="AA104" s="28">
        <v>4</v>
      </c>
      <c r="AB104" s="28">
        <v>5</v>
      </c>
      <c r="AC104" s="28">
        <v>3</v>
      </c>
      <c r="AD104" s="29">
        <f>SUM($W$104:$AC$104)</f>
        <v>55</v>
      </c>
      <c r="AE104" s="28">
        <v>5</v>
      </c>
      <c r="AF104" s="28">
        <v>3</v>
      </c>
      <c r="AG104" s="28">
        <v>3</v>
      </c>
      <c r="AH104" s="38"/>
      <c r="AI104" s="38"/>
      <c r="AJ104" s="28">
        <v>2</v>
      </c>
      <c r="AK104" s="28">
        <v>4</v>
      </c>
      <c r="AL104" s="29">
        <f>SUM($AE$104:$AK$104)</f>
        <v>17</v>
      </c>
      <c r="AM104" s="28">
        <v>13</v>
      </c>
      <c r="AN104" s="41"/>
      <c r="AO104" s="29">
        <f>SUM($AM$104:$AN$104)</f>
        <v>13</v>
      </c>
      <c r="AP104" s="28">
        <v>9</v>
      </c>
      <c r="AQ104" s="29">
        <f>SUM($AP$104:$AP$104)</f>
        <v>9</v>
      </c>
      <c r="AR104" s="41"/>
      <c r="AS104" s="41"/>
      <c r="AT104" s="41"/>
      <c r="AU104" s="41"/>
      <c r="AV104" s="41"/>
      <c r="AW104" s="41"/>
      <c r="AX104" s="29">
        <f>SUM($AR$104:$AW$104)</f>
        <v>0</v>
      </c>
      <c r="AY104" s="28">
        <v>6</v>
      </c>
      <c r="AZ104" s="28">
        <v>961</v>
      </c>
      <c r="BA104" s="30">
        <v>1</v>
      </c>
      <c r="BB104" s="31">
        <v>961</v>
      </c>
      <c r="BD104" s="26">
        <v>48</v>
      </c>
      <c r="BE104" s="31">
        <v>252</v>
      </c>
      <c r="BF104" s="43"/>
      <c r="BG104" s="31">
        <v>292</v>
      </c>
      <c r="BH104" s="43"/>
      <c r="BI104" s="31">
        <v>266</v>
      </c>
      <c r="BJ104" s="31">
        <v>-961</v>
      </c>
      <c r="BK104" s="43"/>
      <c r="BL104" s="32">
        <f>SUM($BE$104:$BK$104)</f>
        <v>-151</v>
      </c>
      <c r="BM104" s="43"/>
      <c r="BN104" s="43"/>
      <c r="BO104" s="43"/>
      <c r="BP104" s="31">
        <v>17</v>
      </c>
      <c r="BQ104" s="43"/>
      <c r="BR104" s="43"/>
      <c r="BS104" s="32">
        <f>SUM($BM$104:$BR$104)</f>
        <v>17</v>
      </c>
      <c r="BT104" s="43"/>
      <c r="BU104" s="32">
        <f>SUM($BT$104:$BT$104)</f>
        <v>0</v>
      </c>
      <c r="BV104" s="31">
        <v>34</v>
      </c>
      <c r="BW104" s="32">
        <f>SUM($BV$104:$BV$104)</f>
        <v>34</v>
      </c>
      <c r="BX104" s="31">
        <v>4</v>
      </c>
      <c r="BY104" s="31">
        <v>7</v>
      </c>
      <c r="BZ104" s="31">
        <v>11</v>
      </c>
      <c r="CA104" s="31">
        <v>21</v>
      </c>
      <c r="CB104" s="31">
        <v>4</v>
      </c>
      <c r="CC104" s="31">
        <v>5</v>
      </c>
      <c r="CD104" s="31">
        <v>3</v>
      </c>
      <c r="CE104" s="32">
        <f>SUM($BX$104:$CD$104)</f>
        <v>55</v>
      </c>
      <c r="CF104" s="31">
        <v>5</v>
      </c>
      <c r="CG104" s="31">
        <v>3</v>
      </c>
      <c r="CH104" s="31">
        <v>3</v>
      </c>
      <c r="CI104" s="39"/>
      <c r="CJ104" s="39"/>
      <c r="CK104" s="31">
        <v>2</v>
      </c>
      <c r="CL104" s="31">
        <v>4</v>
      </c>
      <c r="CM104" s="32">
        <f>SUM($CF$104:$CL$104)</f>
        <v>17</v>
      </c>
      <c r="CN104" s="31">
        <v>13</v>
      </c>
      <c r="CO104" s="43"/>
      <c r="CP104" s="32">
        <f>SUM($CN$104:$CO$104)</f>
        <v>13</v>
      </c>
      <c r="CQ104" s="31">
        <v>9</v>
      </c>
      <c r="CR104" s="32">
        <f>SUM($CQ$104:$CQ$104)</f>
        <v>9</v>
      </c>
      <c r="CS104" s="43"/>
      <c r="CT104" s="43"/>
      <c r="CU104" s="43"/>
      <c r="CV104" s="43"/>
      <c r="CW104" s="43"/>
      <c r="CX104" s="43"/>
      <c r="CY104" s="32">
        <f>SUM($CS$104:$CX$104)</f>
        <v>0</v>
      </c>
      <c r="CZ104" s="31">
        <v>6</v>
      </c>
      <c r="DA104" s="33">
        <v>0</v>
      </c>
      <c r="DB104" s="31"/>
      <c r="DC104" s="34" t="s">
        <v>135</v>
      </c>
    </row>
    <row r="105" spans="2:107" ht="15" x14ac:dyDescent="0.25">
      <c r="B105" s="18"/>
      <c r="C105" s="19" t="s">
        <v>249</v>
      </c>
      <c r="D105" s="20"/>
      <c r="E105" s="40"/>
      <c r="F105" s="20">
        <v>61</v>
      </c>
      <c r="G105" s="40"/>
      <c r="H105" s="20">
        <v>70</v>
      </c>
      <c r="I105" s="40"/>
      <c r="J105" s="40"/>
      <c r="K105" s="21"/>
      <c r="L105" s="40"/>
      <c r="M105" s="40"/>
      <c r="N105" s="40"/>
      <c r="O105" s="20">
        <v>64</v>
      </c>
      <c r="P105" s="40"/>
      <c r="Q105" s="40"/>
      <c r="R105" s="21"/>
      <c r="S105" s="40"/>
      <c r="T105" s="21"/>
      <c r="U105" s="20"/>
      <c r="V105" s="21"/>
      <c r="W105" s="20"/>
      <c r="X105" s="20">
        <v>80</v>
      </c>
      <c r="Y105" s="20"/>
      <c r="Z105" s="20" t="s">
        <v>188</v>
      </c>
      <c r="AA105" s="20" t="s">
        <v>188</v>
      </c>
      <c r="AB105" s="20" t="s">
        <v>188</v>
      </c>
      <c r="AC105" s="20">
        <v>55</v>
      </c>
      <c r="AD105" s="21"/>
      <c r="AE105" s="20"/>
      <c r="AF105" s="20"/>
      <c r="AG105" s="20" t="s">
        <v>188</v>
      </c>
      <c r="AH105" s="35"/>
      <c r="AI105" s="35"/>
      <c r="AJ105" s="20" t="s">
        <v>188</v>
      </c>
      <c r="AK105" s="20" t="s">
        <v>188</v>
      </c>
      <c r="AL105" s="21"/>
      <c r="AM105" s="20" t="s">
        <v>188</v>
      </c>
      <c r="AN105" s="40"/>
      <c r="AO105" s="21"/>
      <c r="AP105" s="20" t="s">
        <v>188</v>
      </c>
      <c r="AQ105" s="21"/>
      <c r="AR105" s="40"/>
      <c r="AS105" s="40"/>
      <c r="AT105" s="40"/>
      <c r="AU105" s="40"/>
      <c r="AV105" s="40"/>
      <c r="AW105" s="40"/>
      <c r="AX105" s="21"/>
      <c r="AY105" s="18"/>
      <c r="AZ105" s="18"/>
      <c r="BA105" s="18"/>
      <c r="BB105" s="18"/>
      <c r="BD105" s="18"/>
      <c r="BE105" s="22">
        <f>SUM($BE$103:$BE$104)</f>
        <v>2466</v>
      </c>
      <c r="BF105" s="43"/>
      <c r="BG105" s="22">
        <f>SUM($BG$103:$BG$104)</f>
        <v>1287</v>
      </c>
      <c r="BH105" s="43"/>
      <c r="BI105" s="22">
        <f>SUM($BI$103:$BI$104)</f>
        <v>1321</v>
      </c>
      <c r="BJ105" s="22">
        <f>SUM($BJ$103:$BJ$104)</f>
        <v>8</v>
      </c>
      <c r="BK105" s="43"/>
      <c r="BL105" s="23">
        <f>SUM($BL$103:$BL$104)</f>
        <v>5082</v>
      </c>
      <c r="BM105" s="43"/>
      <c r="BN105" s="43"/>
      <c r="BO105" s="43"/>
      <c r="BP105" s="22">
        <f>SUM($BP$103:$BP$104)</f>
        <v>1290</v>
      </c>
      <c r="BQ105" s="43"/>
      <c r="BR105" s="43"/>
      <c r="BS105" s="23">
        <f>SUM($BS$103:$BS$104)</f>
        <v>1290</v>
      </c>
      <c r="BT105" s="43"/>
      <c r="BU105" s="23">
        <f>SUM($BU$103:$BU$104)</f>
        <v>0</v>
      </c>
      <c r="BV105" s="22">
        <f>SUM($BV$103:$BV$104)</f>
        <v>7929</v>
      </c>
      <c r="BW105" s="23">
        <f>SUM($BW$103:$BW$104)</f>
        <v>7929</v>
      </c>
      <c r="BX105" s="22">
        <f>SUM($BX$103:$BX$104)</f>
        <v>4306</v>
      </c>
      <c r="BY105" s="22">
        <f>SUM($BY$103:$BY$104)</f>
        <v>1686</v>
      </c>
      <c r="BZ105" s="22">
        <f>SUM($BZ$103:$BZ$104)</f>
        <v>5954</v>
      </c>
      <c r="CA105" s="22">
        <f>SUM($CA$103:$CA$104)</f>
        <v>1654</v>
      </c>
      <c r="CB105" s="22">
        <f>SUM($CB$103:$CB$104)</f>
        <v>1970</v>
      </c>
      <c r="CC105" s="22">
        <f>SUM($CC$103:$CC$104)</f>
        <v>978</v>
      </c>
      <c r="CD105" s="22">
        <f>SUM($CD$103:$CD$104)</f>
        <v>1034</v>
      </c>
      <c r="CE105" s="23">
        <f>SUM($CE$103:$CE$104)</f>
        <v>17582</v>
      </c>
      <c r="CF105" s="22">
        <f>SUM($CF$103:$CF$104)</f>
        <v>7452</v>
      </c>
      <c r="CG105" s="22">
        <f>SUM($CG$103:$CG$104)</f>
        <v>4186</v>
      </c>
      <c r="CH105" s="22">
        <f>SUM($CH$103:$CH$104)</f>
        <v>1850</v>
      </c>
      <c r="CI105" s="36">
        <f>SUM($CI$103:$CI$104)</f>
        <v>8836</v>
      </c>
      <c r="CJ105" s="36">
        <f>SUM($CJ$103:$CJ$104)</f>
        <v>8836</v>
      </c>
      <c r="CK105" s="22">
        <f>SUM($CK$103:$CK$104)</f>
        <v>1902</v>
      </c>
      <c r="CL105" s="22">
        <f>SUM($CL$103:$CL$104)</f>
        <v>1562</v>
      </c>
      <c r="CM105" s="23">
        <f>SUM($CM$103:$CM$104)</f>
        <v>34624</v>
      </c>
      <c r="CN105" s="22">
        <f>SUM($CN$103:$CN$104)</f>
        <v>1211</v>
      </c>
      <c r="CO105" s="43"/>
      <c r="CP105" s="23">
        <f>SUM($CP$103:$CP$104)</f>
        <v>1211</v>
      </c>
      <c r="CQ105" s="22">
        <f>SUM($CQ$103:$CQ$104)</f>
        <v>2829</v>
      </c>
      <c r="CR105" s="23">
        <f>SUM($CR$103:$CR$104)</f>
        <v>2829</v>
      </c>
      <c r="CS105" s="43"/>
      <c r="CT105" s="43"/>
      <c r="CU105" s="43"/>
      <c r="CV105" s="43"/>
      <c r="CW105" s="43"/>
      <c r="CX105" s="43"/>
      <c r="CY105" s="23">
        <f>SUM($CY$103:$CY$104)</f>
        <v>0</v>
      </c>
      <c r="CZ105" s="22">
        <f>SUM($CZ$103:$CZ$104)</f>
        <v>65</v>
      </c>
      <c r="DA105" s="24">
        <f>SUM($DA$103:$DA$104)</f>
        <v>74</v>
      </c>
      <c r="DB105" s="22">
        <f>SUM($BE$105:$DA$105,-$BL$105,-$BS$105,-$BU$105,-$BW$105,-$CE$105,-$CM$105,-$CP$105,-$CR$105,-$CY$105)</f>
        <v>70686</v>
      </c>
      <c r="DC105" s="25" t="s">
        <v>251</v>
      </c>
    </row>
    <row r="106" spans="2:107" ht="15" x14ac:dyDescent="0.25">
      <c r="B106" s="26">
        <v>49</v>
      </c>
      <c r="C106" s="27" t="s">
        <v>252</v>
      </c>
      <c r="D106" s="28">
        <v>1</v>
      </c>
      <c r="E106" s="41"/>
      <c r="F106" s="28">
        <v>4</v>
      </c>
      <c r="G106" s="41"/>
      <c r="H106" s="28">
        <v>5</v>
      </c>
      <c r="I106" s="41"/>
      <c r="J106" s="41"/>
      <c r="K106" s="29">
        <f>SUM($D$106:$J$106)</f>
        <v>10</v>
      </c>
      <c r="L106" s="41"/>
      <c r="M106" s="41"/>
      <c r="N106" s="41"/>
      <c r="O106" s="28">
        <v>3</v>
      </c>
      <c r="P106" s="41"/>
      <c r="Q106" s="41"/>
      <c r="R106" s="29">
        <f>SUM($L$106:$Q$106)</f>
        <v>3</v>
      </c>
      <c r="S106" s="41"/>
      <c r="T106" s="29">
        <f>SUM($S$106:$S$106)</f>
        <v>0</v>
      </c>
      <c r="U106" s="28">
        <v>3</v>
      </c>
      <c r="V106" s="29">
        <f>SUM($U$106:$U$106)</f>
        <v>3</v>
      </c>
      <c r="W106" s="28">
        <v>0</v>
      </c>
      <c r="X106" s="28">
        <v>1</v>
      </c>
      <c r="Y106" s="28">
        <v>0</v>
      </c>
      <c r="Z106" s="28">
        <v>0</v>
      </c>
      <c r="AA106" s="28">
        <v>0</v>
      </c>
      <c r="AB106" s="28">
        <v>0</v>
      </c>
      <c r="AC106" s="28">
        <v>1</v>
      </c>
      <c r="AD106" s="29">
        <f>SUM($W$106:$AC$106)</f>
        <v>2</v>
      </c>
      <c r="AE106" s="28">
        <v>0</v>
      </c>
      <c r="AF106" s="28">
        <v>0</v>
      </c>
      <c r="AG106" s="28">
        <v>0</v>
      </c>
      <c r="AH106" s="38"/>
      <c r="AI106" s="38"/>
      <c r="AJ106" s="28">
        <v>0</v>
      </c>
      <c r="AK106" s="28">
        <v>0</v>
      </c>
      <c r="AL106" s="29">
        <f>SUM($AE$106:$AK$106)</f>
        <v>0</v>
      </c>
      <c r="AM106" s="28">
        <v>0</v>
      </c>
      <c r="AN106" s="41"/>
      <c r="AO106" s="29">
        <f>SUM($AM$106:$AN$106)</f>
        <v>0</v>
      </c>
      <c r="AP106" s="28">
        <v>0</v>
      </c>
      <c r="AQ106" s="29">
        <f>SUM($AP$106:$AP$106)</f>
        <v>0</v>
      </c>
      <c r="AR106" s="41"/>
      <c r="AS106" s="41"/>
      <c r="AT106" s="41"/>
      <c r="AU106" s="41"/>
      <c r="AV106" s="41"/>
      <c r="AW106" s="41"/>
      <c r="AX106" s="29">
        <f>SUM($AR$106:$AW$106)</f>
        <v>0</v>
      </c>
      <c r="AY106" s="28">
        <v>0</v>
      </c>
      <c r="AZ106" s="28">
        <v>18</v>
      </c>
      <c r="BA106" s="30">
        <v>0.60328599999999999</v>
      </c>
      <c r="BB106" s="31">
        <v>8</v>
      </c>
      <c r="BD106" s="26">
        <v>49</v>
      </c>
      <c r="BE106" s="31">
        <v>0</v>
      </c>
      <c r="BF106" s="43"/>
      <c r="BG106" s="31">
        <v>2</v>
      </c>
      <c r="BH106" s="43"/>
      <c r="BI106" s="31">
        <v>3</v>
      </c>
      <c r="BJ106" s="31">
        <v>-8</v>
      </c>
      <c r="BK106" s="43"/>
      <c r="BL106" s="32">
        <f>SUM($BE$106:$BK$106)</f>
        <v>-3</v>
      </c>
      <c r="BM106" s="43"/>
      <c r="BN106" s="43"/>
      <c r="BO106" s="43"/>
      <c r="BP106" s="31">
        <v>1</v>
      </c>
      <c r="BQ106" s="43"/>
      <c r="BR106" s="43"/>
      <c r="BS106" s="32">
        <f>SUM($BM$106:$BR$106)</f>
        <v>1</v>
      </c>
      <c r="BT106" s="43"/>
      <c r="BU106" s="32">
        <f>SUM($BT$106:$BT$106)</f>
        <v>0</v>
      </c>
      <c r="BV106" s="31">
        <v>1</v>
      </c>
      <c r="BW106" s="32">
        <f>SUM($BV$106:$BV$106)</f>
        <v>1</v>
      </c>
      <c r="BX106" s="31">
        <v>0</v>
      </c>
      <c r="BY106" s="31">
        <v>0</v>
      </c>
      <c r="BZ106" s="31">
        <v>0</v>
      </c>
      <c r="CA106" s="31">
        <v>0</v>
      </c>
      <c r="CB106" s="31">
        <v>0</v>
      </c>
      <c r="CC106" s="31">
        <v>0</v>
      </c>
      <c r="CD106" s="31">
        <v>0</v>
      </c>
      <c r="CE106" s="32">
        <f>SUM($BX$106:$CD$106)</f>
        <v>0</v>
      </c>
      <c r="CF106" s="31">
        <v>0</v>
      </c>
      <c r="CG106" s="31">
        <v>0</v>
      </c>
      <c r="CH106" s="31">
        <v>0</v>
      </c>
      <c r="CI106" s="39"/>
      <c r="CJ106" s="39"/>
      <c r="CK106" s="31">
        <v>0</v>
      </c>
      <c r="CL106" s="31">
        <v>0</v>
      </c>
      <c r="CM106" s="32">
        <f>SUM($CF$106:$CL$106)</f>
        <v>0</v>
      </c>
      <c r="CN106" s="31">
        <v>0</v>
      </c>
      <c r="CO106" s="43"/>
      <c r="CP106" s="32">
        <f>SUM($CN$106:$CO$106)</f>
        <v>0</v>
      </c>
      <c r="CQ106" s="31">
        <v>0</v>
      </c>
      <c r="CR106" s="32">
        <f>SUM($CQ$106:$CQ$106)</f>
        <v>0</v>
      </c>
      <c r="CS106" s="43"/>
      <c r="CT106" s="43"/>
      <c r="CU106" s="43"/>
      <c r="CV106" s="43"/>
      <c r="CW106" s="43"/>
      <c r="CX106" s="43"/>
      <c r="CY106" s="32">
        <f>SUM($CS$106:$CX$106)</f>
        <v>0</v>
      </c>
      <c r="CZ106" s="31">
        <v>0</v>
      </c>
      <c r="DA106" s="33">
        <v>1</v>
      </c>
      <c r="DB106" s="31"/>
      <c r="DC106" s="34" t="s">
        <v>135</v>
      </c>
    </row>
    <row r="107" spans="2:107" ht="15" x14ac:dyDescent="0.25">
      <c r="B107" s="18"/>
      <c r="C107" s="19" t="s">
        <v>249</v>
      </c>
      <c r="D107" s="20"/>
      <c r="E107" s="40"/>
      <c r="F107" s="20">
        <v>62</v>
      </c>
      <c r="G107" s="40"/>
      <c r="H107" s="20">
        <v>71</v>
      </c>
      <c r="I107" s="40"/>
      <c r="J107" s="40"/>
      <c r="K107" s="21"/>
      <c r="L107" s="40"/>
      <c r="M107" s="40"/>
      <c r="N107" s="40"/>
      <c r="O107" s="20" t="s">
        <v>188</v>
      </c>
      <c r="P107" s="40"/>
      <c r="Q107" s="40"/>
      <c r="R107" s="21"/>
      <c r="S107" s="40"/>
      <c r="T107" s="21"/>
      <c r="U107" s="20"/>
      <c r="V107" s="21"/>
      <c r="W107" s="20"/>
      <c r="X107" s="20" t="s">
        <v>188</v>
      </c>
      <c r="Y107" s="20"/>
      <c r="Z107" s="20" t="s">
        <v>188</v>
      </c>
      <c r="AA107" s="20" t="s">
        <v>188</v>
      </c>
      <c r="AB107" s="20" t="s">
        <v>188</v>
      </c>
      <c r="AC107" s="20" t="s">
        <v>188</v>
      </c>
      <c r="AD107" s="21"/>
      <c r="AE107" s="20"/>
      <c r="AF107" s="20"/>
      <c r="AG107" s="20" t="s">
        <v>188</v>
      </c>
      <c r="AH107" s="35"/>
      <c r="AI107" s="35"/>
      <c r="AJ107" s="20" t="s">
        <v>188</v>
      </c>
      <c r="AK107" s="20" t="s">
        <v>188</v>
      </c>
      <c r="AL107" s="21"/>
      <c r="AM107" s="20" t="s">
        <v>188</v>
      </c>
      <c r="AN107" s="40"/>
      <c r="AO107" s="21"/>
      <c r="AP107" s="20" t="s">
        <v>188</v>
      </c>
      <c r="AQ107" s="21"/>
      <c r="AR107" s="40"/>
      <c r="AS107" s="40"/>
      <c r="AT107" s="40"/>
      <c r="AU107" s="40"/>
      <c r="AV107" s="40"/>
      <c r="AW107" s="40"/>
      <c r="AX107" s="21"/>
      <c r="AY107" s="18"/>
      <c r="AZ107" s="18"/>
      <c r="BA107" s="18"/>
      <c r="BB107" s="18"/>
      <c r="BD107" s="18"/>
      <c r="BE107" s="22">
        <f>SUM($BE$105:$BE$106)</f>
        <v>2466</v>
      </c>
      <c r="BF107" s="43"/>
      <c r="BG107" s="22">
        <f>SUM($BG$105:$BG$106)</f>
        <v>1289</v>
      </c>
      <c r="BH107" s="43"/>
      <c r="BI107" s="22">
        <f>SUM($BI$105:$BI$106)</f>
        <v>1324</v>
      </c>
      <c r="BJ107" s="22">
        <f>SUM($BJ$105:$BJ$106)</f>
        <v>0</v>
      </c>
      <c r="BK107" s="43"/>
      <c r="BL107" s="23">
        <f>SUM($BL$105:$BL$106)</f>
        <v>5079</v>
      </c>
      <c r="BM107" s="43"/>
      <c r="BN107" s="43"/>
      <c r="BO107" s="43"/>
      <c r="BP107" s="22">
        <f>SUM($BP$105:$BP$106)</f>
        <v>1291</v>
      </c>
      <c r="BQ107" s="43"/>
      <c r="BR107" s="43"/>
      <c r="BS107" s="23">
        <f>SUM($BS$105:$BS$106)</f>
        <v>1291</v>
      </c>
      <c r="BT107" s="43"/>
      <c r="BU107" s="23">
        <f>SUM($BU$105:$BU$106)</f>
        <v>0</v>
      </c>
      <c r="BV107" s="22">
        <f>SUM($BV$105:$BV$106)</f>
        <v>7930</v>
      </c>
      <c r="BW107" s="23">
        <f>SUM($BW$105:$BW$106)</f>
        <v>7930</v>
      </c>
      <c r="BX107" s="22">
        <f>SUM($BX$105:$BX$106)</f>
        <v>4306</v>
      </c>
      <c r="BY107" s="22">
        <f>SUM($BY$105:$BY$106)</f>
        <v>1686</v>
      </c>
      <c r="BZ107" s="22">
        <f>SUM($BZ$105:$BZ$106)</f>
        <v>5954</v>
      </c>
      <c r="CA107" s="22">
        <f>SUM($CA$105:$CA$106)</f>
        <v>1654</v>
      </c>
      <c r="CB107" s="22">
        <f>SUM($CB$105:$CB$106)</f>
        <v>1970</v>
      </c>
      <c r="CC107" s="22">
        <f>SUM($CC$105:$CC$106)</f>
        <v>978</v>
      </c>
      <c r="CD107" s="22">
        <f>SUM($CD$105:$CD$106)</f>
        <v>1034</v>
      </c>
      <c r="CE107" s="23">
        <f>SUM($CE$105:$CE$106)</f>
        <v>17582</v>
      </c>
      <c r="CF107" s="22">
        <f>SUM($CF$105:$CF$106)</f>
        <v>7452</v>
      </c>
      <c r="CG107" s="22">
        <f>SUM($CG$105:$CG$106)</f>
        <v>4186</v>
      </c>
      <c r="CH107" s="22">
        <f>SUM($CH$105:$CH$106)</f>
        <v>1850</v>
      </c>
      <c r="CI107" s="36">
        <f>SUM($CI$105:$CI$106)</f>
        <v>8836</v>
      </c>
      <c r="CJ107" s="36">
        <f>SUM($CJ$105:$CJ$106)</f>
        <v>8836</v>
      </c>
      <c r="CK107" s="22">
        <f>SUM($CK$105:$CK$106)</f>
        <v>1902</v>
      </c>
      <c r="CL107" s="22">
        <f>SUM($CL$105:$CL$106)</f>
        <v>1562</v>
      </c>
      <c r="CM107" s="23">
        <f>SUM($CM$105:$CM$106)</f>
        <v>34624</v>
      </c>
      <c r="CN107" s="22">
        <f>SUM($CN$105:$CN$106)</f>
        <v>1211</v>
      </c>
      <c r="CO107" s="43"/>
      <c r="CP107" s="23">
        <f>SUM($CP$105:$CP$106)</f>
        <v>1211</v>
      </c>
      <c r="CQ107" s="22">
        <f>SUM($CQ$105:$CQ$106)</f>
        <v>2829</v>
      </c>
      <c r="CR107" s="23">
        <f>SUM($CR$105:$CR$106)</f>
        <v>2829</v>
      </c>
      <c r="CS107" s="43"/>
      <c r="CT107" s="43"/>
      <c r="CU107" s="43"/>
      <c r="CV107" s="43"/>
      <c r="CW107" s="43"/>
      <c r="CX107" s="43"/>
      <c r="CY107" s="23">
        <f>SUM($CY$105:$CY$106)</f>
        <v>0</v>
      </c>
      <c r="CZ107" s="22">
        <f>SUM($CZ$105:$CZ$106)</f>
        <v>65</v>
      </c>
      <c r="DA107" s="24">
        <f>SUM($DA$105:$DA$106)</f>
        <v>75</v>
      </c>
      <c r="DB107" s="22">
        <f>SUM($BE$107:$DA$107,-$BL$107,-$BS$107,-$BU$107,-$BW$107,-$CE$107,-$CM$107,-$CP$107,-$CR$107,-$CY$107)</f>
        <v>70686</v>
      </c>
      <c r="DC107" s="25" t="s">
        <v>251</v>
      </c>
    </row>
    <row r="108" spans="2:107" ht="15" x14ac:dyDescent="0.25">
      <c r="B108" s="26">
        <v>50</v>
      </c>
      <c r="C108" s="27" t="s">
        <v>201</v>
      </c>
      <c r="D108" s="28">
        <v>0</v>
      </c>
      <c r="E108" s="41"/>
      <c r="F108" s="28">
        <v>2</v>
      </c>
      <c r="G108" s="41"/>
      <c r="H108" s="28">
        <v>2</v>
      </c>
      <c r="I108" s="41"/>
      <c r="J108" s="41"/>
      <c r="K108" s="29">
        <f>SUM($D$108:$J$108)</f>
        <v>4</v>
      </c>
      <c r="L108" s="41"/>
      <c r="M108" s="41"/>
      <c r="N108" s="41"/>
      <c r="O108" s="28">
        <v>0</v>
      </c>
      <c r="P108" s="41"/>
      <c r="Q108" s="41"/>
      <c r="R108" s="29">
        <f>SUM($L$108:$Q$108)</f>
        <v>0</v>
      </c>
      <c r="S108" s="41"/>
      <c r="T108" s="29">
        <f>SUM($S$108:$S$108)</f>
        <v>0</v>
      </c>
      <c r="U108" s="28">
        <v>0</v>
      </c>
      <c r="V108" s="29">
        <f>SUM($U$108:$U$108)</f>
        <v>0</v>
      </c>
      <c r="W108" s="28">
        <v>0</v>
      </c>
      <c r="X108" s="28">
        <v>0</v>
      </c>
      <c r="Y108" s="28">
        <v>1</v>
      </c>
      <c r="Z108" s="28">
        <v>0</v>
      </c>
      <c r="AA108" s="28">
        <v>0</v>
      </c>
      <c r="AB108" s="28">
        <v>0</v>
      </c>
      <c r="AC108" s="28">
        <v>0</v>
      </c>
      <c r="AD108" s="29">
        <f>SUM($W$108:$AC$108)</f>
        <v>1</v>
      </c>
      <c r="AE108" s="28">
        <v>0</v>
      </c>
      <c r="AF108" s="28">
        <v>0</v>
      </c>
      <c r="AG108" s="28">
        <v>0</v>
      </c>
      <c r="AH108" s="38"/>
      <c r="AI108" s="38"/>
      <c r="AJ108" s="28">
        <v>0</v>
      </c>
      <c r="AK108" s="28">
        <v>0</v>
      </c>
      <c r="AL108" s="29">
        <f>SUM($AE$108:$AK$108)</f>
        <v>0</v>
      </c>
      <c r="AM108" s="28">
        <v>0</v>
      </c>
      <c r="AN108" s="41"/>
      <c r="AO108" s="29">
        <f>SUM($AM$108:$AN$108)</f>
        <v>0</v>
      </c>
      <c r="AP108" s="28">
        <v>0</v>
      </c>
      <c r="AQ108" s="29">
        <f>SUM($AP$108:$AP$108)</f>
        <v>0</v>
      </c>
      <c r="AR108" s="41"/>
      <c r="AS108" s="41"/>
      <c r="AT108" s="41"/>
      <c r="AU108" s="41"/>
      <c r="AV108" s="41"/>
      <c r="AW108" s="41"/>
      <c r="AX108" s="29">
        <f>SUM($AR$108:$AW$108)</f>
        <v>0</v>
      </c>
      <c r="AY108" s="28">
        <v>0</v>
      </c>
      <c r="AZ108" s="28">
        <v>5</v>
      </c>
      <c r="BA108" s="30">
        <v>0.127582</v>
      </c>
      <c r="BB108" s="31">
        <v>0</v>
      </c>
      <c r="BD108" s="26">
        <v>50</v>
      </c>
      <c r="BE108" s="31">
        <v>0</v>
      </c>
      <c r="BF108" s="43"/>
      <c r="BG108" s="31">
        <v>0</v>
      </c>
      <c r="BH108" s="43"/>
      <c r="BI108" s="31">
        <v>0</v>
      </c>
      <c r="BJ108" s="31">
        <v>0</v>
      </c>
      <c r="BK108" s="43"/>
      <c r="BL108" s="32">
        <f>SUM($BE$108:$BK$108)</f>
        <v>0</v>
      </c>
      <c r="BM108" s="43"/>
      <c r="BN108" s="43"/>
      <c r="BO108" s="43"/>
      <c r="BP108" s="31">
        <v>0</v>
      </c>
      <c r="BQ108" s="43"/>
      <c r="BR108" s="43"/>
      <c r="BS108" s="32">
        <f>SUM($BM$108:$BR$108)</f>
        <v>0</v>
      </c>
      <c r="BT108" s="43"/>
      <c r="BU108" s="32">
        <f>SUM($BT$108:$BT$108)</f>
        <v>0</v>
      </c>
      <c r="BV108" s="31">
        <v>0</v>
      </c>
      <c r="BW108" s="32">
        <f>SUM($BV$108:$BV$108)</f>
        <v>0</v>
      </c>
      <c r="BX108" s="31">
        <v>0</v>
      </c>
      <c r="BY108" s="31">
        <v>0</v>
      </c>
      <c r="BZ108" s="31">
        <v>0</v>
      </c>
      <c r="CA108" s="31">
        <v>0</v>
      </c>
      <c r="CB108" s="31">
        <v>0</v>
      </c>
      <c r="CC108" s="31">
        <v>0</v>
      </c>
      <c r="CD108" s="31">
        <v>0</v>
      </c>
      <c r="CE108" s="32">
        <f>SUM($BX$108:$CD$108)</f>
        <v>0</v>
      </c>
      <c r="CF108" s="31">
        <v>0</v>
      </c>
      <c r="CG108" s="31">
        <v>0</v>
      </c>
      <c r="CH108" s="31">
        <v>0</v>
      </c>
      <c r="CI108" s="39"/>
      <c r="CJ108" s="39"/>
      <c r="CK108" s="31">
        <v>0</v>
      </c>
      <c r="CL108" s="31">
        <v>0</v>
      </c>
      <c r="CM108" s="32">
        <f>SUM($CF$108:$CL$108)</f>
        <v>0</v>
      </c>
      <c r="CN108" s="31">
        <v>0</v>
      </c>
      <c r="CO108" s="43"/>
      <c r="CP108" s="32">
        <f>SUM($CN$108:$CO$108)</f>
        <v>0</v>
      </c>
      <c r="CQ108" s="31">
        <v>0</v>
      </c>
      <c r="CR108" s="32">
        <f>SUM($CQ$108:$CQ$108)</f>
        <v>0</v>
      </c>
      <c r="CS108" s="43"/>
      <c r="CT108" s="43"/>
      <c r="CU108" s="43"/>
      <c r="CV108" s="43"/>
      <c r="CW108" s="43"/>
      <c r="CX108" s="43"/>
      <c r="CY108" s="32">
        <f>SUM($CS$108:$CX$108)</f>
        <v>0</v>
      </c>
      <c r="CZ108" s="31">
        <v>0</v>
      </c>
      <c r="DA108" s="33">
        <v>0</v>
      </c>
      <c r="DB108" s="31"/>
      <c r="DC108" s="34" t="s">
        <v>135</v>
      </c>
    </row>
    <row r="109" spans="2:107" ht="15" x14ac:dyDescent="0.25">
      <c r="B109" s="18"/>
      <c r="C109" s="19" t="s">
        <v>253</v>
      </c>
      <c r="D109" s="20"/>
      <c r="E109" s="40"/>
      <c r="F109" s="20">
        <v>60</v>
      </c>
      <c r="G109" s="40"/>
      <c r="H109" s="20">
        <v>69</v>
      </c>
      <c r="I109" s="40"/>
      <c r="J109" s="40"/>
      <c r="K109" s="21"/>
      <c r="L109" s="40"/>
      <c r="M109" s="40"/>
      <c r="N109" s="40"/>
      <c r="O109" s="20">
        <v>63</v>
      </c>
      <c r="P109" s="40"/>
      <c r="Q109" s="40"/>
      <c r="R109" s="21"/>
      <c r="S109" s="40"/>
      <c r="T109" s="21"/>
      <c r="U109" s="20"/>
      <c r="V109" s="21"/>
      <c r="W109" s="20"/>
      <c r="X109" s="20">
        <v>79</v>
      </c>
      <c r="Y109" s="20"/>
      <c r="Z109" s="20">
        <v>72</v>
      </c>
      <c r="AA109" s="20">
        <v>87</v>
      </c>
      <c r="AB109" s="40"/>
      <c r="AC109" s="20">
        <v>54</v>
      </c>
      <c r="AD109" s="21"/>
      <c r="AE109" s="20"/>
      <c r="AF109" s="20"/>
      <c r="AG109" s="20">
        <v>75</v>
      </c>
      <c r="AH109" s="35"/>
      <c r="AI109" s="35"/>
      <c r="AJ109" s="20">
        <v>83</v>
      </c>
      <c r="AK109" s="20">
        <v>66</v>
      </c>
      <c r="AL109" s="21"/>
      <c r="AM109" s="20">
        <v>57</v>
      </c>
      <c r="AN109" s="40"/>
      <c r="AO109" s="21"/>
      <c r="AP109" s="20">
        <v>92</v>
      </c>
      <c r="AQ109" s="21"/>
      <c r="AR109" s="40"/>
      <c r="AS109" s="40"/>
      <c r="AT109" s="40"/>
      <c r="AU109" s="40"/>
      <c r="AV109" s="40"/>
      <c r="AW109" s="40"/>
      <c r="AX109" s="21"/>
      <c r="AY109" s="18"/>
      <c r="AZ109" s="18"/>
      <c r="BA109" s="18"/>
      <c r="BB109" s="18"/>
      <c r="BD109" s="18"/>
      <c r="BE109" s="22">
        <f>SUM($BE$107:$BE$108)</f>
        <v>2466</v>
      </c>
      <c r="BF109" s="43"/>
      <c r="BG109" s="22">
        <f>SUM($BG$107:$BG$108)</f>
        <v>1289</v>
      </c>
      <c r="BH109" s="43"/>
      <c r="BI109" s="22">
        <f>SUM($BI$107:$BI$108)</f>
        <v>1324</v>
      </c>
      <c r="BJ109" s="42">
        <f>SUM($BJ$107:$BJ$108)</f>
        <v>0</v>
      </c>
      <c r="BK109" s="43"/>
      <c r="BL109" s="23">
        <f>SUM($BL$107:$BL$108)</f>
        <v>5079</v>
      </c>
      <c r="BM109" s="43"/>
      <c r="BN109" s="43"/>
      <c r="BO109" s="43"/>
      <c r="BP109" s="22">
        <f>SUM($BP$107:$BP$108)</f>
        <v>1291</v>
      </c>
      <c r="BQ109" s="43"/>
      <c r="BR109" s="43"/>
      <c r="BS109" s="23">
        <f>SUM($BS$107:$BS$108)</f>
        <v>1291</v>
      </c>
      <c r="BT109" s="43"/>
      <c r="BU109" s="23">
        <f>SUM($BU$107:$BU$108)</f>
        <v>0</v>
      </c>
      <c r="BV109" s="22">
        <f>SUM($BV$107:$BV$108)</f>
        <v>7930</v>
      </c>
      <c r="BW109" s="23">
        <f>SUM($BW$107:$BW$108)</f>
        <v>7930</v>
      </c>
      <c r="BX109" s="22">
        <f>SUM($BX$107:$BX$108)</f>
        <v>4306</v>
      </c>
      <c r="BY109" s="22">
        <f>SUM($BY$107:$BY$108)</f>
        <v>1686</v>
      </c>
      <c r="BZ109" s="22">
        <f>SUM($BZ$107:$BZ$108)</f>
        <v>5954</v>
      </c>
      <c r="CA109" s="22">
        <f>SUM($CA$107:$CA$108)</f>
        <v>1654</v>
      </c>
      <c r="CB109" s="22">
        <f>SUM($CB$107:$CB$108)</f>
        <v>1970</v>
      </c>
      <c r="CC109" s="22">
        <f>SUM($CC$107:$CC$108)</f>
        <v>978</v>
      </c>
      <c r="CD109" s="22">
        <f>SUM($CD$107:$CD$108)</f>
        <v>1034</v>
      </c>
      <c r="CE109" s="23">
        <f>SUM($CE$107:$CE$108)</f>
        <v>17582</v>
      </c>
      <c r="CF109" s="22">
        <f>SUM($CF$107:$CF$108)</f>
        <v>7452</v>
      </c>
      <c r="CG109" s="22">
        <f>SUM($CG$107:$CG$108)</f>
        <v>4186</v>
      </c>
      <c r="CH109" s="22">
        <f>SUM($CH$107:$CH$108)</f>
        <v>1850</v>
      </c>
      <c r="CI109" s="36">
        <f>SUM($CI$107:$CI$108)</f>
        <v>8836</v>
      </c>
      <c r="CJ109" s="36">
        <f>SUM($CJ$107:$CJ$108)</f>
        <v>8836</v>
      </c>
      <c r="CK109" s="22">
        <f>SUM($CK$107:$CK$108)</f>
        <v>1902</v>
      </c>
      <c r="CL109" s="22">
        <f>SUM($CL$107:$CL$108)</f>
        <v>1562</v>
      </c>
      <c r="CM109" s="23">
        <f>SUM($CM$107:$CM$108)</f>
        <v>34624</v>
      </c>
      <c r="CN109" s="22">
        <f>SUM($CN$107:$CN$108)</f>
        <v>1211</v>
      </c>
      <c r="CO109" s="43"/>
      <c r="CP109" s="23">
        <f>SUM($CP$107:$CP$108)</f>
        <v>1211</v>
      </c>
      <c r="CQ109" s="22">
        <f>SUM($CQ$107:$CQ$108)</f>
        <v>2829</v>
      </c>
      <c r="CR109" s="23">
        <f>SUM($CR$107:$CR$108)</f>
        <v>2829</v>
      </c>
      <c r="CS109" s="43"/>
      <c r="CT109" s="43"/>
      <c r="CU109" s="43"/>
      <c r="CV109" s="43"/>
      <c r="CW109" s="43"/>
      <c r="CX109" s="43"/>
      <c r="CY109" s="23">
        <f>SUM($CY$107:$CY$108)</f>
        <v>0</v>
      </c>
      <c r="CZ109" s="22">
        <f>SUM($CZ$107:$CZ$108)</f>
        <v>65</v>
      </c>
      <c r="DA109" s="24">
        <f>SUM($DA$107:$DA$108)</f>
        <v>75</v>
      </c>
      <c r="DB109" s="22">
        <f>SUM($BE$109:$DA$109,-$BL$109,-$BS$109,-$BU$109,-$BW$109,-$CE$109,-$CM$109,-$CP$109,-$CR$109,-$CY$109)</f>
        <v>70686</v>
      </c>
      <c r="DC109" s="25" t="s">
        <v>136</v>
      </c>
    </row>
    <row r="110" spans="2:107" ht="15" x14ac:dyDescent="0.25">
      <c r="B110" s="26">
        <v>51</v>
      </c>
      <c r="C110" s="27" t="s">
        <v>254</v>
      </c>
      <c r="D110" s="28">
        <v>3</v>
      </c>
      <c r="E110" s="41"/>
      <c r="F110" s="28">
        <v>7</v>
      </c>
      <c r="G110" s="41"/>
      <c r="H110" s="28">
        <v>21</v>
      </c>
      <c r="I110" s="41"/>
      <c r="J110" s="41"/>
      <c r="K110" s="29">
        <f>SUM($D$110:$J$110)</f>
        <v>31</v>
      </c>
      <c r="L110" s="41"/>
      <c r="M110" s="41"/>
      <c r="N110" s="41"/>
      <c r="O110" s="28">
        <v>5</v>
      </c>
      <c r="P110" s="41"/>
      <c r="Q110" s="41"/>
      <c r="R110" s="29">
        <f>SUM($L$110:$Q$110)</f>
        <v>5</v>
      </c>
      <c r="S110" s="41"/>
      <c r="T110" s="29">
        <f>SUM($S$110:$S$110)</f>
        <v>0</v>
      </c>
      <c r="U110" s="28">
        <v>16</v>
      </c>
      <c r="V110" s="29">
        <f>SUM($U$110:$U$110)</f>
        <v>16</v>
      </c>
      <c r="W110" s="28">
        <v>160</v>
      </c>
      <c r="X110" s="28">
        <v>238</v>
      </c>
      <c r="Y110" s="28">
        <v>286</v>
      </c>
      <c r="Z110" s="28">
        <v>41</v>
      </c>
      <c r="AA110" s="28">
        <v>57</v>
      </c>
      <c r="AB110" s="41" t="s">
        <v>86</v>
      </c>
      <c r="AC110" s="28">
        <v>56</v>
      </c>
      <c r="AD110" s="29">
        <f>SUM($W$110:$AC$110)</f>
        <v>838</v>
      </c>
      <c r="AE110" s="28">
        <v>10</v>
      </c>
      <c r="AF110" s="28">
        <v>15</v>
      </c>
      <c r="AG110" s="28">
        <v>4</v>
      </c>
      <c r="AH110" s="38"/>
      <c r="AI110" s="38"/>
      <c r="AJ110" s="28">
        <v>3</v>
      </c>
      <c r="AK110" s="28">
        <v>6</v>
      </c>
      <c r="AL110" s="29">
        <f>SUM($AE$110:$AK$110)</f>
        <v>38</v>
      </c>
      <c r="AM110" s="28">
        <v>8</v>
      </c>
      <c r="AN110" s="41"/>
      <c r="AO110" s="29">
        <f>SUM($AM$110:$AN$110)</f>
        <v>8</v>
      </c>
      <c r="AP110" s="28">
        <v>28</v>
      </c>
      <c r="AQ110" s="29">
        <f>SUM($AP$110:$AP$110)</f>
        <v>28</v>
      </c>
      <c r="AR110" s="41"/>
      <c r="AS110" s="41"/>
      <c r="AT110" s="41"/>
      <c r="AU110" s="41"/>
      <c r="AV110" s="41"/>
      <c r="AW110" s="41"/>
      <c r="AX110" s="29">
        <f>SUM($AR$110:$AW$110)</f>
        <v>0</v>
      </c>
      <c r="AY110" s="28">
        <v>2</v>
      </c>
      <c r="AZ110" s="28">
        <v>966</v>
      </c>
      <c r="BA110" s="30">
        <v>1</v>
      </c>
      <c r="BB110" s="31">
        <v>966</v>
      </c>
      <c r="BD110" s="26">
        <v>51</v>
      </c>
      <c r="BE110" s="31">
        <v>3</v>
      </c>
      <c r="BF110" s="43"/>
      <c r="BG110" s="31">
        <v>7</v>
      </c>
      <c r="BH110" s="43"/>
      <c r="BI110" s="31">
        <v>21</v>
      </c>
      <c r="BJ110" s="43"/>
      <c r="BK110" s="43"/>
      <c r="BL110" s="32">
        <f>SUM($BE$110:$BK$110)</f>
        <v>31</v>
      </c>
      <c r="BM110" s="43"/>
      <c r="BN110" s="43"/>
      <c r="BO110" s="43"/>
      <c r="BP110" s="31">
        <v>5</v>
      </c>
      <c r="BQ110" s="43"/>
      <c r="BR110" s="43"/>
      <c r="BS110" s="32">
        <f>SUM($BM$110:$BR$110)</f>
        <v>5</v>
      </c>
      <c r="BT110" s="43"/>
      <c r="BU110" s="32">
        <f>SUM($BT$110:$BT$110)</f>
        <v>0</v>
      </c>
      <c r="BV110" s="31">
        <v>16</v>
      </c>
      <c r="BW110" s="32">
        <f>SUM($BV$110:$BV$110)</f>
        <v>16</v>
      </c>
      <c r="BX110" s="31">
        <v>160</v>
      </c>
      <c r="BY110" s="31">
        <v>238</v>
      </c>
      <c r="BZ110" s="31">
        <v>286</v>
      </c>
      <c r="CA110" s="31">
        <v>41</v>
      </c>
      <c r="CB110" s="31">
        <v>57</v>
      </c>
      <c r="CC110" s="31">
        <v>-966</v>
      </c>
      <c r="CD110" s="31">
        <v>56</v>
      </c>
      <c r="CE110" s="32">
        <f>SUM($BX$110:$CD$110)</f>
        <v>-128</v>
      </c>
      <c r="CF110" s="31">
        <v>10</v>
      </c>
      <c r="CG110" s="31">
        <v>15</v>
      </c>
      <c r="CH110" s="31">
        <v>4</v>
      </c>
      <c r="CI110" s="39"/>
      <c r="CJ110" s="39"/>
      <c r="CK110" s="31">
        <v>3</v>
      </c>
      <c r="CL110" s="31">
        <v>6</v>
      </c>
      <c r="CM110" s="32">
        <f>SUM($CF$110:$CL$110)</f>
        <v>38</v>
      </c>
      <c r="CN110" s="31">
        <v>8</v>
      </c>
      <c r="CO110" s="43"/>
      <c r="CP110" s="32">
        <f>SUM($CN$110:$CO$110)</f>
        <v>8</v>
      </c>
      <c r="CQ110" s="31">
        <v>28</v>
      </c>
      <c r="CR110" s="32">
        <f>SUM($CQ$110:$CQ$110)</f>
        <v>28</v>
      </c>
      <c r="CS110" s="43"/>
      <c r="CT110" s="43"/>
      <c r="CU110" s="43"/>
      <c r="CV110" s="43"/>
      <c r="CW110" s="43"/>
      <c r="CX110" s="43"/>
      <c r="CY110" s="32">
        <f>SUM($CS$110:$CX$110)</f>
        <v>0</v>
      </c>
      <c r="CZ110" s="31">
        <v>2</v>
      </c>
      <c r="DA110" s="33">
        <v>0</v>
      </c>
      <c r="DB110" s="31"/>
      <c r="DC110" s="34" t="s">
        <v>138</v>
      </c>
    </row>
    <row r="111" spans="2:107" ht="15" x14ac:dyDescent="0.25">
      <c r="B111" s="18"/>
      <c r="C111" s="19" t="s">
        <v>253</v>
      </c>
      <c r="D111" s="20"/>
      <c r="E111" s="40"/>
      <c r="F111" s="20">
        <v>61</v>
      </c>
      <c r="G111" s="40"/>
      <c r="H111" s="20">
        <v>70</v>
      </c>
      <c r="I111" s="40"/>
      <c r="J111" s="40"/>
      <c r="K111" s="21"/>
      <c r="L111" s="40"/>
      <c r="M111" s="40"/>
      <c r="N111" s="40"/>
      <c r="O111" s="20" t="s">
        <v>188</v>
      </c>
      <c r="P111" s="40"/>
      <c r="Q111" s="40"/>
      <c r="R111" s="21"/>
      <c r="S111" s="40"/>
      <c r="T111" s="21"/>
      <c r="U111" s="20"/>
      <c r="V111" s="21"/>
      <c r="W111" s="20"/>
      <c r="X111" s="20">
        <v>80</v>
      </c>
      <c r="Y111" s="20"/>
      <c r="Z111" s="20" t="s">
        <v>188</v>
      </c>
      <c r="AA111" s="20">
        <v>88</v>
      </c>
      <c r="AB111" s="40"/>
      <c r="AC111" s="20">
        <v>55</v>
      </c>
      <c r="AD111" s="21"/>
      <c r="AE111" s="20"/>
      <c r="AF111" s="20"/>
      <c r="AG111" s="20">
        <v>76</v>
      </c>
      <c r="AH111" s="35"/>
      <c r="AI111" s="35"/>
      <c r="AJ111" s="20" t="s">
        <v>188</v>
      </c>
      <c r="AK111" s="20" t="s">
        <v>188</v>
      </c>
      <c r="AL111" s="21"/>
      <c r="AM111" s="20" t="s">
        <v>188</v>
      </c>
      <c r="AN111" s="40"/>
      <c r="AO111" s="21"/>
      <c r="AP111" s="20">
        <v>94</v>
      </c>
      <c r="AQ111" s="21"/>
      <c r="AR111" s="40"/>
      <c r="AS111" s="40"/>
      <c r="AT111" s="40"/>
      <c r="AU111" s="40"/>
      <c r="AV111" s="40"/>
      <c r="AW111" s="40"/>
      <c r="AX111" s="21"/>
      <c r="AY111" s="18"/>
      <c r="AZ111" s="18"/>
      <c r="BA111" s="18"/>
      <c r="BB111" s="18"/>
      <c r="BD111" s="18"/>
      <c r="BE111" s="22">
        <f>SUM($BE$109:$BE$110)</f>
        <v>2469</v>
      </c>
      <c r="BF111" s="43"/>
      <c r="BG111" s="22">
        <f>SUM($BG$109:$BG$110)</f>
        <v>1296</v>
      </c>
      <c r="BH111" s="43"/>
      <c r="BI111" s="22">
        <f>SUM($BI$109:$BI$110)</f>
        <v>1345</v>
      </c>
      <c r="BJ111" s="43"/>
      <c r="BK111" s="43"/>
      <c r="BL111" s="23">
        <f>SUM($BL$109:$BL$110)</f>
        <v>5110</v>
      </c>
      <c r="BM111" s="43"/>
      <c r="BN111" s="43"/>
      <c r="BO111" s="43"/>
      <c r="BP111" s="22">
        <f>SUM($BP$109:$BP$110)</f>
        <v>1296</v>
      </c>
      <c r="BQ111" s="43"/>
      <c r="BR111" s="43"/>
      <c r="BS111" s="23">
        <f>SUM($BS$109:$BS$110)</f>
        <v>1296</v>
      </c>
      <c r="BT111" s="43"/>
      <c r="BU111" s="23">
        <f>SUM($BU$109:$BU$110)</f>
        <v>0</v>
      </c>
      <c r="BV111" s="22">
        <f>SUM($BV$109:$BV$110)</f>
        <v>7946</v>
      </c>
      <c r="BW111" s="23">
        <f>SUM($BW$109:$BW$110)</f>
        <v>7946</v>
      </c>
      <c r="BX111" s="22">
        <f>SUM($BX$109:$BX$110)</f>
        <v>4466</v>
      </c>
      <c r="BY111" s="22">
        <f>SUM($BY$109:$BY$110)</f>
        <v>1924</v>
      </c>
      <c r="BZ111" s="22">
        <f>SUM($BZ$109:$BZ$110)</f>
        <v>6240</v>
      </c>
      <c r="CA111" s="22">
        <f>SUM($CA$109:$CA$110)</f>
        <v>1695</v>
      </c>
      <c r="CB111" s="22">
        <f>SUM($CB$109:$CB$110)</f>
        <v>2027</v>
      </c>
      <c r="CC111" s="22">
        <f>SUM($CC$109:$CC$110)</f>
        <v>12</v>
      </c>
      <c r="CD111" s="22">
        <f>SUM($CD$109:$CD$110)</f>
        <v>1090</v>
      </c>
      <c r="CE111" s="23">
        <f>SUM($CE$109:$CE$110)</f>
        <v>17454</v>
      </c>
      <c r="CF111" s="22">
        <f>SUM($CF$109:$CF$110)</f>
        <v>7462</v>
      </c>
      <c r="CG111" s="22">
        <f>SUM($CG$109:$CG$110)</f>
        <v>4201</v>
      </c>
      <c r="CH111" s="22">
        <f>SUM($CH$109:$CH$110)</f>
        <v>1854</v>
      </c>
      <c r="CI111" s="36">
        <f>SUM($CI$109:$CI$110)</f>
        <v>8836</v>
      </c>
      <c r="CJ111" s="36">
        <f>SUM($CJ$109:$CJ$110)</f>
        <v>8836</v>
      </c>
      <c r="CK111" s="22">
        <f>SUM($CK$109:$CK$110)</f>
        <v>1905</v>
      </c>
      <c r="CL111" s="22">
        <f>SUM($CL$109:$CL$110)</f>
        <v>1568</v>
      </c>
      <c r="CM111" s="23">
        <f>SUM($CM$109:$CM$110)</f>
        <v>34662</v>
      </c>
      <c r="CN111" s="22">
        <f>SUM($CN$109:$CN$110)</f>
        <v>1219</v>
      </c>
      <c r="CO111" s="43"/>
      <c r="CP111" s="23">
        <f>SUM($CP$109:$CP$110)</f>
        <v>1219</v>
      </c>
      <c r="CQ111" s="22">
        <f>SUM($CQ$109:$CQ$110)</f>
        <v>2857</v>
      </c>
      <c r="CR111" s="23">
        <f>SUM($CR$109:$CR$110)</f>
        <v>2857</v>
      </c>
      <c r="CS111" s="43"/>
      <c r="CT111" s="43"/>
      <c r="CU111" s="43"/>
      <c r="CV111" s="43"/>
      <c r="CW111" s="43"/>
      <c r="CX111" s="43"/>
      <c r="CY111" s="23">
        <f>SUM($CY$109:$CY$110)</f>
        <v>0</v>
      </c>
      <c r="CZ111" s="22">
        <f>SUM($CZ$109:$CZ$110)</f>
        <v>67</v>
      </c>
      <c r="DA111" s="24">
        <f>SUM($DA$109:$DA$110)</f>
        <v>75</v>
      </c>
      <c r="DB111" s="22">
        <f>SUM($BE$111:$DA$111,-$BL$111,-$BS$111,-$BU$111,-$BW$111,-$CE$111,-$CM$111,-$CP$111,-$CR$111,-$CY$111)</f>
        <v>70686</v>
      </c>
      <c r="DC111" s="25" t="s">
        <v>255</v>
      </c>
    </row>
    <row r="112" spans="2:107" ht="15" x14ac:dyDescent="0.25">
      <c r="B112" s="26">
        <v>52</v>
      </c>
      <c r="C112" s="27" t="s">
        <v>256</v>
      </c>
      <c r="D112" s="28">
        <v>1</v>
      </c>
      <c r="E112" s="41"/>
      <c r="F112" s="28">
        <v>2</v>
      </c>
      <c r="G112" s="41"/>
      <c r="H112" s="28">
        <v>1</v>
      </c>
      <c r="I112" s="41"/>
      <c r="J112" s="41"/>
      <c r="K112" s="29">
        <f>SUM($D$112:$J$112)</f>
        <v>4</v>
      </c>
      <c r="L112" s="41"/>
      <c r="M112" s="41"/>
      <c r="N112" s="41"/>
      <c r="O112" s="28">
        <v>0</v>
      </c>
      <c r="P112" s="41"/>
      <c r="Q112" s="41"/>
      <c r="R112" s="29">
        <f>SUM($L$112:$Q$112)</f>
        <v>0</v>
      </c>
      <c r="S112" s="41"/>
      <c r="T112" s="29">
        <f>SUM($S$112:$S$112)</f>
        <v>0</v>
      </c>
      <c r="U112" s="28">
        <v>1</v>
      </c>
      <c r="V112" s="29">
        <f>SUM($U$112:$U$112)</f>
        <v>1</v>
      </c>
      <c r="W112" s="28">
        <v>3</v>
      </c>
      <c r="X112" s="28">
        <v>2</v>
      </c>
      <c r="Y112" s="28">
        <v>1</v>
      </c>
      <c r="Z112" s="28">
        <v>0</v>
      </c>
      <c r="AA112" s="28">
        <v>1</v>
      </c>
      <c r="AB112" s="41"/>
      <c r="AC112" s="28">
        <v>1</v>
      </c>
      <c r="AD112" s="29">
        <f>SUM($W$112:$AC$112)</f>
        <v>8</v>
      </c>
      <c r="AE112" s="28">
        <v>3</v>
      </c>
      <c r="AF112" s="28">
        <v>0</v>
      </c>
      <c r="AG112" s="28">
        <v>1</v>
      </c>
      <c r="AH112" s="38"/>
      <c r="AI112" s="38"/>
      <c r="AJ112" s="28">
        <v>0</v>
      </c>
      <c r="AK112" s="28">
        <v>0</v>
      </c>
      <c r="AL112" s="29">
        <f>SUM($AE$112:$AK$112)</f>
        <v>4</v>
      </c>
      <c r="AM112" s="28">
        <v>0</v>
      </c>
      <c r="AN112" s="41"/>
      <c r="AO112" s="29">
        <f>SUM($AM$112:$AN$112)</f>
        <v>0</v>
      </c>
      <c r="AP112" s="28">
        <v>5</v>
      </c>
      <c r="AQ112" s="29">
        <f>SUM($AP$112:$AP$112)</f>
        <v>5</v>
      </c>
      <c r="AR112" s="41"/>
      <c r="AS112" s="41"/>
      <c r="AT112" s="41"/>
      <c r="AU112" s="41"/>
      <c r="AV112" s="41"/>
      <c r="AW112" s="41"/>
      <c r="AX112" s="29">
        <f>SUM($AR$112:$AW$112)</f>
        <v>0</v>
      </c>
      <c r="AY112" s="28">
        <v>0</v>
      </c>
      <c r="AZ112" s="28">
        <v>22</v>
      </c>
      <c r="BA112" s="30">
        <v>0.60328599999999999</v>
      </c>
      <c r="BB112" s="31">
        <v>12</v>
      </c>
      <c r="BD112" s="26">
        <v>52</v>
      </c>
      <c r="BE112" s="31">
        <v>0</v>
      </c>
      <c r="BF112" s="43"/>
      <c r="BG112" s="31">
        <v>1</v>
      </c>
      <c r="BH112" s="43"/>
      <c r="BI112" s="31">
        <v>0</v>
      </c>
      <c r="BJ112" s="43"/>
      <c r="BK112" s="43"/>
      <c r="BL112" s="32">
        <f>SUM($BE$112:$BK$112)</f>
        <v>1</v>
      </c>
      <c r="BM112" s="43"/>
      <c r="BN112" s="43"/>
      <c r="BO112" s="43"/>
      <c r="BP112" s="31">
        <v>0</v>
      </c>
      <c r="BQ112" s="43"/>
      <c r="BR112" s="43"/>
      <c r="BS112" s="32">
        <f>SUM($BM$112:$BR$112)</f>
        <v>0</v>
      </c>
      <c r="BT112" s="43"/>
      <c r="BU112" s="32">
        <f>SUM($BT$112:$BT$112)</f>
        <v>0</v>
      </c>
      <c r="BV112" s="31">
        <v>0</v>
      </c>
      <c r="BW112" s="32">
        <f>SUM($BV$112:$BV$112)</f>
        <v>0</v>
      </c>
      <c r="BX112" s="31">
        <v>1</v>
      </c>
      <c r="BY112" s="31">
        <v>1</v>
      </c>
      <c r="BZ112" s="31">
        <v>0</v>
      </c>
      <c r="CA112" s="31">
        <v>0</v>
      </c>
      <c r="CB112" s="31">
        <v>0</v>
      </c>
      <c r="CC112" s="31">
        <v>-12</v>
      </c>
      <c r="CD112" s="31">
        <v>0</v>
      </c>
      <c r="CE112" s="32">
        <f>SUM($BX$112:$CD$112)</f>
        <v>-10</v>
      </c>
      <c r="CF112" s="31">
        <v>1</v>
      </c>
      <c r="CG112" s="31">
        <v>0</v>
      </c>
      <c r="CH112" s="31">
        <v>0</v>
      </c>
      <c r="CI112" s="39"/>
      <c r="CJ112" s="39"/>
      <c r="CK112" s="31">
        <v>0</v>
      </c>
      <c r="CL112" s="31">
        <v>0</v>
      </c>
      <c r="CM112" s="32">
        <f>SUM($CF$112:$CL$112)</f>
        <v>1</v>
      </c>
      <c r="CN112" s="31">
        <v>0</v>
      </c>
      <c r="CO112" s="43"/>
      <c r="CP112" s="32">
        <f>SUM($CN$112:$CO$112)</f>
        <v>0</v>
      </c>
      <c r="CQ112" s="31">
        <v>3</v>
      </c>
      <c r="CR112" s="32">
        <f>SUM($CQ$112:$CQ$112)</f>
        <v>3</v>
      </c>
      <c r="CS112" s="43"/>
      <c r="CT112" s="43"/>
      <c r="CU112" s="43"/>
      <c r="CV112" s="43"/>
      <c r="CW112" s="43"/>
      <c r="CX112" s="43"/>
      <c r="CY112" s="32">
        <f>SUM($CS$112:$CX$112)</f>
        <v>0</v>
      </c>
      <c r="CZ112" s="31">
        <v>0</v>
      </c>
      <c r="DA112" s="33">
        <v>5</v>
      </c>
      <c r="DB112" s="31"/>
      <c r="DC112" s="34" t="s">
        <v>138</v>
      </c>
    </row>
    <row r="113" spans="2:107" ht="15" x14ac:dyDescent="0.25">
      <c r="B113" s="18"/>
      <c r="C113" s="19" t="s">
        <v>253</v>
      </c>
      <c r="D113" s="20"/>
      <c r="E113" s="40"/>
      <c r="F113" s="20" t="s">
        <v>188</v>
      </c>
      <c r="G113" s="40"/>
      <c r="H113" s="20" t="s">
        <v>188</v>
      </c>
      <c r="I113" s="40"/>
      <c r="J113" s="40"/>
      <c r="K113" s="21"/>
      <c r="L113" s="40"/>
      <c r="M113" s="40"/>
      <c r="N113" s="40"/>
      <c r="O113" s="20" t="s">
        <v>188</v>
      </c>
      <c r="P113" s="40"/>
      <c r="Q113" s="40"/>
      <c r="R113" s="21"/>
      <c r="S113" s="40"/>
      <c r="T113" s="21"/>
      <c r="U113" s="20"/>
      <c r="V113" s="21"/>
      <c r="W113" s="20"/>
      <c r="X113" s="20" t="s">
        <v>188</v>
      </c>
      <c r="Y113" s="20"/>
      <c r="Z113" s="20" t="s">
        <v>188</v>
      </c>
      <c r="AA113" s="20" t="s">
        <v>188</v>
      </c>
      <c r="AB113" s="40"/>
      <c r="AC113" s="20">
        <v>56</v>
      </c>
      <c r="AD113" s="21"/>
      <c r="AE113" s="20"/>
      <c r="AF113" s="20"/>
      <c r="AG113" s="20" t="s">
        <v>188</v>
      </c>
      <c r="AH113" s="35"/>
      <c r="AI113" s="35"/>
      <c r="AJ113" s="20" t="s">
        <v>188</v>
      </c>
      <c r="AK113" s="20" t="s">
        <v>188</v>
      </c>
      <c r="AL113" s="21"/>
      <c r="AM113" s="20" t="s">
        <v>188</v>
      </c>
      <c r="AN113" s="40"/>
      <c r="AO113" s="21"/>
      <c r="AP113" s="20" t="s">
        <v>188</v>
      </c>
      <c r="AQ113" s="21"/>
      <c r="AR113" s="40"/>
      <c r="AS113" s="40"/>
      <c r="AT113" s="40"/>
      <c r="AU113" s="40"/>
      <c r="AV113" s="40"/>
      <c r="AW113" s="40"/>
      <c r="AX113" s="21"/>
      <c r="AY113" s="18"/>
      <c r="AZ113" s="18"/>
      <c r="BA113" s="18"/>
      <c r="BB113" s="18"/>
      <c r="BD113" s="18"/>
      <c r="BE113" s="22">
        <f>SUM($BE$111:$BE$112)</f>
        <v>2469</v>
      </c>
      <c r="BF113" s="43"/>
      <c r="BG113" s="22">
        <f>SUM($BG$111:$BG$112)</f>
        <v>1297</v>
      </c>
      <c r="BH113" s="43"/>
      <c r="BI113" s="22">
        <f>SUM($BI$111:$BI$112)</f>
        <v>1345</v>
      </c>
      <c r="BJ113" s="43"/>
      <c r="BK113" s="43"/>
      <c r="BL113" s="23">
        <f>SUM($BL$111:$BL$112)</f>
        <v>5111</v>
      </c>
      <c r="BM113" s="43"/>
      <c r="BN113" s="43"/>
      <c r="BO113" s="43"/>
      <c r="BP113" s="22">
        <f>SUM($BP$111:$BP$112)</f>
        <v>1296</v>
      </c>
      <c r="BQ113" s="43"/>
      <c r="BR113" s="43"/>
      <c r="BS113" s="23">
        <f>SUM($BS$111:$BS$112)</f>
        <v>1296</v>
      </c>
      <c r="BT113" s="43"/>
      <c r="BU113" s="23">
        <f>SUM($BU$111:$BU$112)</f>
        <v>0</v>
      </c>
      <c r="BV113" s="22">
        <f>SUM($BV$111:$BV$112)</f>
        <v>7946</v>
      </c>
      <c r="BW113" s="23">
        <f>SUM($BW$111:$BW$112)</f>
        <v>7946</v>
      </c>
      <c r="BX113" s="22">
        <f>SUM($BX$111:$BX$112)</f>
        <v>4467</v>
      </c>
      <c r="BY113" s="22">
        <f>SUM($BY$111:$BY$112)</f>
        <v>1925</v>
      </c>
      <c r="BZ113" s="22">
        <f>SUM($BZ$111:$BZ$112)</f>
        <v>6240</v>
      </c>
      <c r="CA113" s="22">
        <f>SUM($CA$111:$CA$112)</f>
        <v>1695</v>
      </c>
      <c r="CB113" s="22">
        <f>SUM($CB$111:$CB$112)</f>
        <v>2027</v>
      </c>
      <c r="CC113" s="22">
        <f>SUM($CC$111:$CC$112)</f>
        <v>0</v>
      </c>
      <c r="CD113" s="22">
        <f>SUM($CD$111:$CD$112)</f>
        <v>1090</v>
      </c>
      <c r="CE113" s="23">
        <f>SUM($CE$111:$CE$112)</f>
        <v>17444</v>
      </c>
      <c r="CF113" s="22">
        <f>SUM($CF$111:$CF$112)</f>
        <v>7463</v>
      </c>
      <c r="CG113" s="22">
        <f>SUM($CG$111:$CG$112)</f>
        <v>4201</v>
      </c>
      <c r="CH113" s="22">
        <f>SUM($CH$111:$CH$112)</f>
        <v>1854</v>
      </c>
      <c r="CI113" s="36">
        <f>SUM($CI$111:$CI$112)</f>
        <v>8836</v>
      </c>
      <c r="CJ113" s="36">
        <f>SUM($CJ$111:$CJ$112)</f>
        <v>8836</v>
      </c>
      <c r="CK113" s="22">
        <f>SUM($CK$111:$CK$112)</f>
        <v>1905</v>
      </c>
      <c r="CL113" s="22">
        <f>SUM($CL$111:$CL$112)</f>
        <v>1568</v>
      </c>
      <c r="CM113" s="23">
        <f>SUM($CM$111:$CM$112)</f>
        <v>34663</v>
      </c>
      <c r="CN113" s="22">
        <f>SUM($CN$111:$CN$112)</f>
        <v>1219</v>
      </c>
      <c r="CO113" s="43"/>
      <c r="CP113" s="23">
        <f>SUM($CP$111:$CP$112)</f>
        <v>1219</v>
      </c>
      <c r="CQ113" s="22">
        <f>SUM($CQ$111:$CQ$112)</f>
        <v>2860</v>
      </c>
      <c r="CR113" s="23">
        <f>SUM($CR$111:$CR$112)</f>
        <v>2860</v>
      </c>
      <c r="CS113" s="43"/>
      <c r="CT113" s="43"/>
      <c r="CU113" s="43"/>
      <c r="CV113" s="43"/>
      <c r="CW113" s="43"/>
      <c r="CX113" s="43"/>
      <c r="CY113" s="23">
        <f>SUM($CY$111:$CY$112)</f>
        <v>0</v>
      </c>
      <c r="CZ113" s="22">
        <f>SUM($CZ$111:$CZ$112)</f>
        <v>67</v>
      </c>
      <c r="DA113" s="24">
        <f>SUM($DA$111:$DA$112)</f>
        <v>80</v>
      </c>
      <c r="DB113" s="22">
        <f>SUM($BE$113:$DA$113,-$BL$113,-$BS$113,-$BU$113,-$BW$113,-$CE$113,-$CM$113,-$CP$113,-$CR$113,-$CY$113)</f>
        <v>70686</v>
      </c>
      <c r="DC113" s="25" t="s">
        <v>255</v>
      </c>
    </row>
    <row r="114" spans="2:107" ht="15" x14ac:dyDescent="0.25">
      <c r="B114" s="26">
        <v>53</v>
      </c>
      <c r="C114" s="27" t="s">
        <v>201</v>
      </c>
      <c r="D114" s="28">
        <v>0</v>
      </c>
      <c r="E114" s="41"/>
      <c r="F114" s="28">
        <v>0</v>
      </c>
      <c r="G114" s="41"/>
      <c r="H114" s="28">
        <v>0</v>
      </c>
      <c r="I114" s="41"/>
      <c r="J114" s="41"/>
      <c r="K114" s="29">
        <f>SUM($D$114:$J$114)</f>
        <v>0</v>
      </c>
      <c r="L114" s="41"/>
      <c r="M114" s="41"/>
      <c r="N114" s="41"/>
      <c r="O114" s="28">
        <v>0</v>
      </c>
      <c r="P114" s="41"/>
      <c r="Q114" s="41"/>
      <c r="R114" s="29">
        <f>SUM($L$114:$Q$114)</f>
        <v>0</v>
      </c>
      <c r="S114" s="41"/>
      <c r="T114" s="29">
        <f>SUM($S$114:$S$114)</f>
        <v>0</v>
      </c>
      <c r="U114" s="28">
        <v>0</v>
      </c>
      <c r="V114" s="29">
        <f>SUM($U$114:$U$114)</f>
        <v>0</v>
      </c>
      <c r="W114" s="28">
        <v>2</v>
      </c>
      <c r="X114" s="28">
        <v>0</v>
      </c>
      <c r="Y114" s="28">
        <v>0</v>
      </c>
      <c r="Z114" s="28">
        <v>0</v>
      </c>
      <c r="AA114" s="28">
        <v>0</v>
      </c>
      <c r="AB114" s="41"/>
      <c r="AC114" s="28">
        <v>2</v>
      </c>
      <c r="AD114" s="29">
        <f>SUM($W$114:$AC$114)</f>
        <v>4</v>
      </c>
      <c r="AE114" s="28">
        <v>1</v>
      </c>
      <c r="AF114" s="28">
        <v>1</v>
      </c>
      <c r="AG114" s="28">
        <v>0</v>
      </c>
      <c r="AH114" s="38"/>
      <c r="AI114" s="38"/>
      <c r="AJ114" s="28">
        <v>0</v>
      </c>
      <c r="AK114" s="28">
        <v>0</v>
      </c>
      <c r="AL114" s="29">
        <f>SUM($AE$114:$AK$114)</f>
        <v>2</v>
      </c>
      <c r="AM114" s="28">
        <v>0</v>
      </c>
      <c r="AN114" s="41"/>
      <c r="AO114" s="29">
        <f>SUM($AM$114:$AN$114)</f>
        <v>0</v>
      </c>
      <c r="AP114" s="28">
        <v>0</v>
      </c>
      <c r="AQ114" s="29">
        <f>SUM($AP$114:$AP$114)</f>
        <v>0</v>
      </c>
      <c r="AR114" s="41"/>
      <c r="AS114" s="41"/>
      <c r="AT114" s="41"/>
      <c r="AU114" s="41"/>
      <c r="AV114" s="41"/>
      <c r="AW114" s="41"/>
      <c r="AX114" s="29">
        <f>SUM($AR$114:$AW$114)</f>
        <v>0</v>
      </c>
      <c r="AY114" s="28">
        <v>0</v>
      </c>
      <c r="AZ114" s="28">
        <v>6</v>
      </c>
      <c r="BA114" s="30">
        <v>0.127582</v>
      </c>
      <c r="BB114" s="31">
        <v>0</v>
      </c>
      <c r="BD114" s="26">
        <v>53</v>
      </c>
      <c r="BE114" s="31">
        <v>0</v>
      </c>
      <c r="BF114" s="43"/>
      <c r="BG114" s="31">
        <v>0</v>
      </c>
      <c r="BH114" s="43"/>
      <c r="BI114" s="31">
        <v>0</v>
      </c>
      <c r="BJ114" s="43"/>
      <c r="BK114" s="43"/>
      <c r="BL114" s="32">
        <f>SUM($BE$114:$BK$114)</f>
        <v>0</v>
      </c>
      <c r="BM114" s="43"/>
      <c r="BN114" s="43"/>
      <c r="BO114" s="43"/>
      <c r="BP114" s="31">
        <v>0</v>
      </c>
      <c r="BQ114" s="43"/>
      <c r="BR114" s="43"/>
      <c r="BS114" s="32">
        <f>SUM($BM$114:$BR$114)</f>
        <v>0</v>
      </c>
      <c r="BT114" s="43"/>
      <c r="BU114" s="32">
        <f>SUM($BT$114:$BT$114)</f>
        <v>0</v>
      </c>
      <c r="BV114" s="31">
        <v>0</v>
      </c>
      <c r="BW114" s="32">
        <f>SUM($BV$114:$BV$114)</f>
        <v>0</v>
      </c>
      <c r="BX114" s="31">
        <v>0</v>
      </c>
      <c r="BY114" s="31">
        <v>0</v>
      </c>
      <c r="BZ114" s="31">
        <v>0</v>
      </c>
      <c r="CA114" s="31">
        <v>0</v>
      </c>
      <c r="CB114" s="31">
        <v>0</v>
      </c>
      <c r="CC114" s="31">
        <v>0</v>
      </c>
      <c r="CD114" s="31">
        <v>0</v>
      </c>
      <c r="CE114" s="32">
        <f>SUM($BX$114:$CD$114)</f>
        <v>0</v>
      </c>
      <c r="CF114" s="31">
        <v>0</v>
      </c>
      <c r="CG114" s="31">
        <v>0</v>
      </c>
      <c r="CH114" s="31">
        <v>0</v>
      </c>
      <c r="CI114" s="39"/>
      <c r="CJ114" s="39"/>
      <c r="CK114" s="31">
        <v>0</v>
      </c>
      <c r="CL114" s="31">
        <v>0</v>
      </c>
      <c r="CM114" s="32">
        <f>SUM($CF$114:$CL$114)</f>
        <v>0</v>
      </c>
      <c r="CN114" s="31">
        <v>0</v>
      </c>
      <c r="CO114" s="43"/>
      <c r="CP114" s="32">
        <f>SUM($CN$114:$CO$114)</f>
        <v>0</v>
      </c>
      <c r="CQ114" s="31">
        <v>0</v>
      </c>
      <c r="CR114" s="32">
        <f>SUM($CQ$114:$CQ$114)</f>
        <v>0</v>
      </c>
      <c r="CS114" s="43"/>
      <c r="CT114" s="43"/>
      <c r="CU114" s="43"/>
      <c r="CV114" s="43"/>
      <c r="CW114" s="43"/>
      <c r="CX114" s="43"/>
      <c r="CY114" s="32">
        <f>SUM($CS$114:$CX$114)</f>
        <v>0</v>
      </c>
      <c r="CZ114" s="31">
        <v>0</v>
      </c>
      <c r="DA114" s="33">
        <v>0</v>
      </c>
      <c r="DB114" s="31"/>
      <c r="DC114" s="34" t="s">
        <v>138</v>
      </c>
    </row>
    <row r="115" spans="2:107" ht="15" x14ac:dyDescent="0.25">
      <c r="B115" s="18"/>
      <c r="C115" s="19" t="s">
        <v>257</v>
      </c>
      <c r="D115" s="20"/>
      <c r="E115" s="40"/>
      <c r="F115" s="20">
        <v>60</v>
      </c>
      <c r="G115" s="40"/>
      <c r="H115" s="20">
        <v>69</v>
      </c>
      <c r="I115" s="40"/>
      <c r="J115" s="40"/>
      <c r="K115" s="21"/>
      <c r="L115" s="40"/>
      <c r="M115" s="40"/>
      <c r="N115" s="40"/>
      <c r="O115" s="20">
        <v>63</v>
      </c>
      <c r="P115" s="40"/>
      <c r="Q115" s="40"/>
      <c r="R115" s="21"/>
      <c r="S115" s="40"/>
      <c r="T115" s="21"/>
      <c r="U115" s="20"/>
      <c r="V115" s="21"/>
      <c r="W115" s="20"/>
      <c r="X115" s="20">
        <v>79</v>
      </c>
      <c r="Y115" s="20"/>
      <c r="Z115" s="20">
        <v>72</v>
      </c>
      <c r="AA115" s="20">
        <v>87</v>
      </c>
      <c r="AB115" s="40"/>
      <c r="AC115" s="40"/>
      <c r="AD115" s="21"/>
      <c r="AE115" s="20"/>
      <c r="AF115" s="20"/>
      <c r="AG115" s="20">
        <v>75</v>
      </c>
      <c r="AH115" s="35"/>
      <c r="AI115" s="35"/>
      <c r="AJ115" s="20">
        <v>83</v>
      </c>
      <c r="AK115" s="20">
        <v>66</v>
      </c>
      <c r="AL115" s="21"/>
      <c r="AM115" s="20">
        <v>57</v>
      </c>
      <c r="AN115" s="40"/>
      <c r="AO115" s="21"/>
      <c r="AP115" s="20">
        <v>92</v>
      </c>
      <c r="AQ115" s="21"/>
      <c r="AR115" s="40"/>
      <c r="AS115" s="40"/>
      <c r="AT115" s="40"/>
      <c r="AU115" s="40"/>
      <c r="AV115" s="40"/>
      <c r="AW115" s="40"/>
      <c r="AX115" s="21"/>
      <c r="AY115" s="18"/>
      <c r="AZ115" s="18"/>
      <c r="BA115" s="18"/>
      <c r="BB115" s="18"/>
      <c r="BD115" s="18"/>
      <c r="BE115" s="22">
        <f>SUM($BE$113:$BE$114)</f>
        <v>2469</v>
      </c>
      <c r="BF115" s="43"/>
      <c r="BG115" s="22">
        <f>SUM($BG$113:$BG$114)</f>
        <v>1297</v>
      </c>
      <c r="BH115" s="43"/>
      <c r="BI115" s="22">
        <f>SUM($BI$113:$BI$114)</f>
        <v>1345</v>
      </c>
      <c r="BJ115" s="43"/>
      <c r="BK115" s="43"/>
      <c r="BL115" s="23">
        <f>SUM($BL$113:$BL$114)</f>
        <v>5111</v>
      </c>
      <c r="BM115" s="43"/>
      <c r="BN115" s="43"/>
      <c r="BO115" s="43"/>
      <c r="BP115" s="22">
        <f>SUM($BP$113:$BP$114)</f>
        <v>1296</v>
      </c>
      <c r="BQ115" s="43"/>
      <c r="BR115" s="43"/>
      <c r="BS115" s="23">
        <f>SUM($BS$113:$BS$114)</f>
        <v>1296</v>
      </c>
      <c r="BT115" s="43"/>
      <c r="BU115" s="23">
        <f>SUM($BU$113:$BU$114)</f>
        <v>0</v>
      </c>
      <c r="BV115" s="22">
        <f>SUM($BV$113:$BV$114)</f>
        <v>7946</v>
      </c>
      <c r="BW115" s="23">
        <f>SUM($BW$113:$BW$114)</f>
        <v>7946</v>
      </c>
      <c r="BX115" s="22">
        <f>SUM($BX$113:$BX$114)</f>
        <v>4467</v>
      </c>
      <c r="BY115" s="22">
        <f>SUM($BY$113:$BY$114)</f>
        <v>1925</v>
      </c>
      <c r="BZ115" s="22">
        <f>SUM($BZ$113:$BZ$114)</f>
        <v>6240</v>
      </c>
      <c r="CA115" s="22">
        <f>SUM($CA$113:$CA$114)</f>
        <v>1695</v>
      </c>
      <c r="CB115" s="22">
        <f>SUM($CB$113:$CB$114)</f>
        <v>2027</v>
      </c>
      <c r="CC115" s="42">
        <f>SUM($CC$113:$CC$114)</f>
        <v>0</v>
      </c>
      <c r="CD115" s="22">
        <f>SUM($CD$113:$CD$114)</f>
        <v>1090</v>
      </c>
      <c r="CE115" s="23">
        <f>SUM($CE$113:$CE$114)</f>
        <v>17444</v>
      </c>
      <c r="CF115" s="22">
        <f>SUM($CF$113:$CF$114)</f>
        <v>7463</v>
      </c>
      <c r="CG115" s="22">
        <f>SUM($CG$113:$CG$114)</f>
        <v>4201</v>
      </c>
      <c r="CH115" s="22">
        <f>SUM($CH$113:$CH$114)</f>
        <v>1854</v>
      </c>
      <c r="CI115" s="36">
        <f>SUM($CI$113:$CI$114)</f>
        <v>8836</v>
      </c>
      <c r="CJ115" s="36">
        <f>SUM($CJ$113:$CJ$114)</f>
        <v>8836</v>
      </c>
      <c r="CK115" s="22">
        <f>SUM($CK$113:$CK$114)</f>
        <v>1905</v>
      </c>
      <c r="CL115" s="22">
        <f>SUM($CL$113:$CL$114)</f>
        <v>1568</v>
      </c>
      <c r="CM115" s="23">
        <f>SUM($CM$113:$CM$114)</f>
        <v>34663</v>
      </c>
      <c r="CN115" s="22">
        <f>SUM($CN$113:$CN$114)</f>
        <v>1219</v>
      </c>
      <c r="CO115" s="43"/>
      <c r="CP115" s="23">
        <f>SUM($CP$113:$CP$114)</f>
        <v>1219</v>
      </c>
      <c r="CQ115" s="22">
        <f>SUM($CQ$113:$CQ$114)</f>
        <v>2860</v>
      </c>
      <c r="CR115" s="23">
        <f>SUM($CR$113:$CR$114)</f>
        <v>2860</v>
      </c>
      <c r="CS115" s="43"/>
      <c r="CT115" s="43"/>
      <c r="CU115" s="43"/>
      <c r="CV115" s="43"/>
      <c r="CW115" s="43"/>
      <c r="CX115" s="43"/>
      <c r="CY115" s="23">
        <f>SUM($CY$113:$CY$114)</f>
        <v>0</v>
      </c>
      <c r="CZ115" s="22">
        <f>SUM($CZ$113:$CZ$114)</f>
        <v>67</v>
      </c>
      <c r="DA115" s="24">
        <f>SUM($DA$113:$DA$114)</f>
        <v>80</v>
      </c>
      <c r="DB115" s="22">
        <f>SUM($BE$115:$DA$115,-$BL$115,-$BS$115,-$BU$115,-$BW$115,-$CE$115,-$CM$115,-$CP$115,-$CR$115,-$CY$115)</f>
        <v>70686</v>
      </c>
      <c r="DC115" s="25" t="s">
        <v>139</v>
      </c>
    </row>
    <row r="116" spans="2:107" ht="15" x14ac:dyDescent="0.25">
      <c r="B116" s="26">
        <v>54</v>
      </c>
      <c r="C116" s="27" t="s">
        <v>258</v>
      </c>
      <c r="D116" s="28">
        <v>11</v>
      </c>
      <c r="E116" s="41"/>
      <c r="F116" s="28">
        <v>5</v>
      </c>
      <c r="G116" s="41"/>
      <c r="H116" s="28">
        <v>10</v>
      </c>
      <c r="I116" s="41"/>
      <c r="J116" s="41"/>
      <c r="K116" s="29">
        <f>SUM($D$116:$J$116)</f>
        <v>26</v>
      </c>
      <c r="L116" s="41"/>
      <c r="M116" s="41"/>
      <c r="N116" s="41"/>
      <c r="O116" s="28">
        <v>3</v>
      </c>
      <c r="P116" s="41"/>
      <c r="Q116" s="41"/>
      <c r="R116" s="29">
        <f>SUM($L$116:$Q$116)</f>
        <v>3</v>
      </c>
      <c r="S116" s="41"/>
      <c r="T116" s="29">
        <f>SUM($S$116:$S$116)</f>
        <v>0</v>
      </c>
      <c r="U116" s="28">
        <v>28</v>
      </c>
      <c r="V116" s="29">
        <f>SUM($U$116:$U$116)</f>
        <v>28</v>
      </c>
      <c r="W116" s="28">
        <v>287</v>
      </c>
      <c r="X116" s="28">
        <v>146</v>
      </c>
      <c r="Y116" s="28">
        <v>119</v>
      </c>
      <c r="Z116" s="28">
        <v>283</v>
      </c>
      <c r="AA116" s="28">
        <v>98</v>
      </c>
      <c r="AB116" s="41"/>
      <c r="AC116" s="41" t="s">
        <v>86</v>
      </c>
      <c r="AD116" s="29">
        <f>SUM($W$116:$AC$116)</f>
        <v>933</v>
      </c>
      <c r="AE116" s="28">
        <v>8</v>
      </c>
      <c r="AF116" s="28">
        <v>6</v>
      </c>
      <c r="AG116" s="28">
        <v>2</v>
      </c>
      <c r="AH116" s="38"/>
      <c r="AI116" s="38"/>
      <c r="AJ116" s="28">
        <v>21</v>
      </c>
      <c r="AK116" s="28">
        <v>5</v>
      </c>
      <c r="AL116" s="29">
        <f>SUM($AE$116:$AK$116)</f>
        <v>42</v>
      </c>
      <c r="AM116" s="28">
        <v>9</v>
      </c>
      <c r="AN116" s="41"/>
      <c r="AO116" s="29">
        <f>SUM($AM$116:$AN$116)</f>
        <v>9</v>
      </c>
      <c r="AP116" s="28">
        <v>28</v>
      </c>
      <c r="AQ116" s="29">
        <f>SUM($AP$116:$AP$116)</f>
        <v>28</v>
      </c>
      <c r="AR116" s="41"/>
      <c r="AS116" s="41"/>
      <c r="AT116" s="41"/>
      <c r="AU116" s="41"/>
      <c r="AV116" s="41"/>
      <c r="AW116" s="41"/>
      <c r="AX116" s="29">
        <f>SUM($AR$116:$AW$116)</f>
        <v>0</v>
      </c>
      <c r="AY116" s="28">
        <v>4</v>
      </c>
      <c r="AZ116" s="28">
        <v>1073</v>
      </c>
      <c r="BA116" s="30">
        <v>1</v>
      </c>
      <c r="BB116" s="31">
        <v>1073</v>
      </c>
      <c r="BD116" s="26">
        <v>54</v>
      </c>
      <c r="BE116" s="31">
        <v>11</v>
      </c>
      <c r="BF116" s="43"/>
      <c r="BG116" s="31">
        <v>5</v>
      </c>
      <c r="BH116" s="43"/>
      <c r="BI116" s="31">
        <v>10</v>
      </c>
      <c r="BJ116" s="43"/>
      <c r="BK116" s="43"/>
      <c r="BL116" s="32">
        <f>SUM($BE$116:$BK$116)</f>
        <v>26</v>
      </c>
      <c r="BM116" s="43"/>
      <c r="BN116" s="43"/>
      <c r="BO116" s="43"/>
      <c r="BP116" s="31">
        <v>3</v>
      </c>
      <c r="BQ116" s="43"/>
      <c r="BR116" s="43"/>
      <c r="BS116" s="32">
        <f>SUM($BM$116:$BR$116)</f>
        <v>3</v>
      </c>
      <c r="BT116" s="43"/>
      <c r="BU116" s="32">
        <f>SUM($BT$116:$BT$116)</f>
        <v>0</v>
      </c>
      <c r="BV116" s="31">
        <v>28</v>
      </c>
      <c r="BW116" s="32">
        <f>SUM($BV$116:$BV$116)</f>
        <v>28</v>
      </c>
      <c r="BX116" s="31">
        <v>287</v>
      </c>
      <c r="BY116" s="31">
        <v>146</v>
      </c>
      <c r="BZ116" s="31">
        <v>119</v>
      </c>
      <c r="CA116" s="31">
        <v>283</v>
      </c>
      <c r="CB116" s="31">
        <v>98</v>
      </c>
      <c r="CC116" s="43"/>
      <c r="CD116" s="31">
        <v>-1073</v>
      </c>
      <c r="CE116" s="32">
        <f>SUM($BX$116:$CD$116)</f>
        <v>-140</v>
      </c>
      <c r="CF116" s="31">
        <v>8</v>
      </c>
      <c r="CG116" s="31">
        <v>6</v>
      </c>
      <c r="CH116" s="31">
        <v>2</v>
      </c>
      <c r="CI116" s="39"/>
      <c r="CJ116" s="39"/>
      <c r="CK116" s="31">
        <v>21</v>
      </c>
      <c r="CL116" s="31">
        <v>5</v>
      </c>
      <c r="CM116" s="32">
        <f>SUM($CF$116:$CL$116)</f>
        <v>42</v>
      </c>
      <c r="CN116" s="31">
        <v>9</v>
      </c>
      <c r="CO116" s="43"/>
      <c r="CP116" s="32">
        <f>SUM($CN$116:$CO$116)</f>
        <v>9</v>
      </c>
      <c r="CQ116" s="31">
        <v>28</v>
      </c>
      <c r="CR116" s="32">
        <f>SUM($CQ$116:$CQ$116)</f>
        <v>28</v>
      </c>
      <c r="CS116" s="43"/>
      <c r="CT116" s="43"/>
      <c r="CU116" s="43"/>
      <c r="CV116" s="43"/>
      <c r="CW116" s="43"/>
      <c r="CX116" s="43"/>
      <c r="CY116" s="32">
        <f>SUM($CS$116:$CX$116)</f>
        <v>0</v>
      </c>
      <c r="CZ116" s="31">
        <v>4</v>
      </c>
      <c r="DA116" s="33">
        <v>0</v>
      </c>
      <c r="DB116" s="31"/>
      <c r="DC116" s="34" t="s">
        <v>141</v>
      </c>
    </row>
    <row r="117" spans="2:107" ht="15" x14ac:dyDescent="0.25">
      <c r="B117" s="18"/>
      <c r="C117" s="19" t="s">
        <v>257</v>
      </c>
      <c r="D117" s="20"/>
      <c r="E117" s="40"/>
      <c r="F117" s="20">
        <v>61</v>
      </c>
      <c r="G117" s="40"/>
      <c r="H117" s="20">
        <v>70</v>
      </c>
      <c r="I117" s="40"/>
      <c r="J117" s="40"/>
      <c r="K117" s="21"/>
      <c r="L117" s="40"/>
      <c r="M117" s="40"/>
      <c r="N117" s="40"/>
      <c r="O117" s="20" t="s">
        <v>188</v>
      </c>
      <c r="P117" s="40"/>
      <c r="Q117" s="40"/>
      <c r="R117" s="21"/>
      <c r="S117" s="40"/>
      <c r="T117" s="21"/>
      <c r="U117" s="20"/>
      <c r="V117" s="21"/>
      <c r="W117" s="20"/>
      <c r="X117" s="20">
        <v>80</v>
      </c>
      <c r="Y117" s="20"/>
      <c r="Z117" s="20">
        <v>73</v>
      </c>
      <c r="AA117" s="20">
        <v>88</v>
      </c>
      <c r="AB117" s="40"/>
      <c r="AC117" s="40"/>
      <c r="AD117" s="21"/>
      <c r="AE117" s="20"/>
      <c r="AF117" s="20"/>
      <c r="AG117" s="20" t="s">
        <v>188</v>
      </c>
      <c r="AH117" s="35"/>
      <c r="AI117" s="35"/>
      <c r="AJ117" s="20">
        <v>84</v>
      </c>
      <c r="AK117" s="20">
        <v>67</v>
      </c>
      <c r="AL117" s="21"/>
      <c r="AM117" s="20">
        <v>58</v>
      </c>
      <c r="AN117" s="40"/>
      <c r="AO117" s="21"/>
      <c r="AP117" s="20">
        <v>94</v>
      </c>
      <c r="AQ117" s="21"/>
      <c r="AR117" s="40"/>
      <c r="AS117" s="40"/>
      <c r="AT117" s="40"/>
      <c r="AU117" s="40"/>
      <c r="AV117" s="40"/>
      <c r="AW117" s="40"/>
      <c r="AX117" s="21"/>
      <c r="AY117" s="18"/>
      <c r="AZ117" s="18"/>
      <c r="BA117" s="18"/>
      <c r="BB117" s="18"/>
      <c r="BD117" s="18"/>
      <c r="BE117" s="22">
        <f>SUM($BE$115:$BE$116)</f>
        <v>2480</v>
      </c>
      <c r="BF117" s="43"/>
      <c r="BG117" s="22">
        <f>SUM($BG$115:$BG$116)</f>
        <v>1302</v>
      </c>
      <c r="BH117" s="43"/>
      <c r="BI117" s="22">
        <f>SUM($BI$115:$BI$116)</f>
        <v>1355</v>
      </c>
      <c r="BJ117" s="43"/>
      <c r="BK117" s="43"/>
      <c r="BL117" s="23">
        <f>SUM($BL$115:$BL$116)</f>
        <v>5137</v>
      </c>
      <c r="BM117" s="43"/>
      <c r="BN117" s="43"/>
      <c r="BO117" s="43"/>
      <c r="BP117" s="22">
        <f>SUM($BP$115:$BP$116)</f>
        <v>1299</v>
      </c>
      <c r="BQ117" s="43"/>
      <c r="BR117" s="43"/>
      <c r="BS117" s="23">
        <f>SUM($BS$115:$BS$116)</f>
        <v>1299</v>
      </c>
      <c r="BT117" s="43"/>
      <c r="BU117" s="23">
        <f>SUM($BU$115:$BU$116)</f>
        <v>0</v>
      </c>
      <c r="BV117" s="22">
        <f>SUM($BV$115:$BV$116)</f>
        <v>7974</v>
      </c>
      <c r="BW117" s="23">
        <f>SUM($BW$115:$BW$116)</f>
        <v>7974</v>
      </c>
      <c r="BX117" s="22">
        <f>SUM($BX$115:$BX$116)</f>
        <v>4754</v>
      </c>
      <c r="BY117" s="22">
        <f>SUM($BY$115:$BY$116)</f>
        <v>2071</v>
      </c>
      <c r="BZ117" s="22">
        <f>SUM($BZ$115:$BZ$116)</f>
        <v>6359</v>
      </c>
      <c r="CA117" s="22">
        <f>SUM($CA$115:$CA$116)</f>
        <v>1978</v>
      </c>
      <c r="CB117" s="22">
        <f>SUM($CB$115:$CB$116)</f>
        <v>2125</v>
      </c>
      <c r="CC117" s="43"/>
      <c r="CD117" s="22">
        <f>SUM($CD$115:$CD$116)</f>
        <v>17</v>
      </c>
      <c r="CE117" s="23">
        <f>SUM($CE$115:$CE$116)</f>
        <v>17304</v>
      </c>
      <c r="CF117" s="22">
        <f>SUM($CF$115:$CF$116)</f>
        <v>7471</v>
      </c>
      <c r="CG117" s="22">
        <f>SUM($CG$115:$CG$116)</f>
        <v>4207</v>
      </c>
      <c r="CH117" s="22">
        <f>SUM($CH$115:$CH$116)</f>
        <v>1856</v>
      </c>
      <c r="CI117" s="36">
        <f>SUM($CI$115:$CI$116)</f>
        <v>8836</v>
      </c>
      <c r="CJ117" s="36">
        <f>SUM($CJ$115:$CJ$116)</f>
        <v>8836</v>
      </c>
      <c r="CK117" s="22">
        <f>SUM($CK$115:$CK$116)</f>
        <v>1926</v>
      </c>
      <c r="CL117" s="22">
        <f>SUM($CL$115:$CL$116)</f>
        <v>1573</v>
      </c>
      <c r="CM117" s="23">
        <f>SUM($CM$115:$CM$116)</f>
        <v>34705</v>
      </c>
      <c r="CN117" s="22">
        <f>SUM($CN$115:$CN$116)</f>
        <v>1228</v>
      </c>
      <c r="CO117" s="43"/>
      <c r="CP117" s="23">
        <f>SUM($CP$115:$CP$116)</f>
        <v>1228</v>
      </c>
      <c r="CQ117" s="22">
        <f>SUM($CQ$115:$CQ$116)</f>
        <v>2888</v>
      </c>
      <c r="CR117" s="23">
        <f>SUM($CR$115:$CR$116)</f>
        <v>2888</v>
      </c>
      <c r="CS117" s="43"/>
      <c r="CT117" s="43"/>
      <c r="CU117" s="43"/>
      <c r="CV117" s="43"/>
      <c r="CW117" s="43"/>
      <c r="CX117" s="43"/>
      <c r="CY117" s="23">
        <f>SUM($CY$115:$CY$116)</f>
        <v>0</v>
      </c>
      <c r="CZ117" s="22">
        <f>SUM($CZ$115:$CZ$116)</f>
        <v>71</v>
      </c>
      <c r="DA117" s="24">
        <f>SUM($DA$115:$DA$116)</f>
        <v>80</v>
      </c>
      <c r="DB117" s="22">
        <f>SUM($BE$117:$DA$117,-$BL$117,-$BS$117,-$BU$117,-$BW$117,-$CE$117,-$CM$117,-$CP$117,-$CR$117,-$CY$117)</f>
        <v>70686</v>
      </c>
      <c r="DC117" s="25" t="s">
        <v>259</v>
      </c>
    </row>
    <row r="118" spans="2:107" ht="15" x14ac:dyDescent="0.25">
      <c r="B118" s="26">
        <v>55</v>
      </c>
      <c r="C118" s="27" t="s">
        <v>260</v>
      </c>
      <c r="D118" s="28">
        <v>0</v>
      </c>
      <c r="E118" s="41"/>
      <c r="F118" s="28">
        <v>2</v>
      </c>
      <c r="G118" s="41"/>
      <c r="H118" s="28">
        <v>1</v>
      </c>
      <c r="I118" s="41"/>
      <c r="J118" s="41"/>
      <c r="K118" s="29">
        <f>SUM($D$118:$J$118)</f>
        <v>3</v>
      </c>
      <c r="L118" s="41"/>
      <c r="M118" s="41"/>
      <c r="N118" s="41"/>
      <c r="O118" s="28">
        <v>0</v>
      </c>
      <c r="P118" s="41"/>
      <c r="Q118" s="41"/>
      <c r="R118" s="29">
        <f>SUM($L$118:$Q$118)</f>
        <v>0</v>
      </c>
      <c r="S118" s="41"/>
      <c r="T118" s="29">
        <f>SUM($S$118:$S$118)</f>
        <v>0</v>
      </c>
      <c r="U118" s="28">
        <v>5</v>
      </c>
      <c r="V118" s="29">
        <f>SUM($U$118:$U$118)</f>
        <v>5</v>
      </c>
      <c r="W118" s="28">
        <v>4</v>
      </c>
      <c r="X118" s="28">
        <v>4</v>
      </c>
      <c r="Y118" s="28">
        <v>2</v>
      </c>
      <c r="Z118" s="28">
        <v>1</v>
      </c>
      <c r="AA118" s="28">
        <v>5</v>
      </c>
      <c r="AB118" s="41"/>
      <c r="AC118" s="41"/>
      <c r="AD118" s="29">
        <f>SUM($W$118:$AC$118)</f>
        <v>16</v>
      </c>
      <c r="AE118" s="28">
        <v>3</v>
      </c>
      <c r="AF118" s="28">
        <v>1</v>
      </c>
      <c r="AG118" s="28">
        <v>0</v>
      </c>
      <c r="AH118" s="38"/>
      <c r="AI118" s="38"/>
      <c r="AJ118" s="28">
        <v>1</v>
      </c>
      <c r="AK118" s="28">
        <v>1</v>
      </c>
      <c r="AL118" s="29">
        <f>SUM($AE$118:$AK$118)</f>
        <v>6</v>
      </c>
      <c r="AM118" s="28">
        <v>2</v>
      </c>
      <c r="AN118" s="41"/>
      <c r="AO118" s="29">
        <f>SUM($AM$118:$AN$118)</f>
        <v>2</v>
      </c>
      <c r="AP118" s="28">
        <v>1</v>
      </c>
      <c r="AQ118" s="29">
        <f>SUM($AP$118:$AP$118)</f>
        <v>1</v>
      </c>
      <c r="AR118" s="41"/>
      <c r="AS118" s="41"/>
      <c r="AT118" s="41"/>
      <c r="AU118" s="41"/>
      <c r="AV118" s="41"/>
      <c r="AW118" s="41"/>
      <c r="AX118" s="29">
        <f>SUM($AR$118:$AW$118)</f>
        <v>0</v>
      </c>
      <c r="AY118" s="28">
        <v>1</v>
      </c>
      <c r="AZ118" s="28">
        <v>34</v>
      </c>
      <c r="BA118" s="30">
        <v>0.60328599999999999</v>
      </c>
      <c r="BB118" s="31">
        <v>17</v>
      </c>
      <c r="BD118" s="26">
        <v>55</v>
      </c>
      <c r="BE118" s="31">
        <v>0</v>
      </c>
      <c r="BF118" s="43"/>
      <c r="BG118" s="31">
        <v>1</v>
      </c>
      <c r="BH118" s="43"/>
      <c r="BI118" s="31">
        <v>0</v>
      </c>
      <c r="BJ118" s="43"/>
      <c r="BK118" s="43"/>
      <c r="BL118" s="32">
        <f>SUM($BE$118:$BK$118)</f>
        <v>1</v>
      </c>
      <c r="BM118" s="43"/>
      <c r="BN118" s="43"/>
      <c r="BO118" s="43"/>
      <c r="BP118" s="31">
        <v>0</v>
      </c>
      <c r="BQ118" s="43"/>
      <c r="BR118" s="43"/>
      <c r="BS118" s="32">
        <f>SUM($BM$118:$BR$118)</f>
        <v>0</v>
      </c>
      <c r="BT118" s="43"/>
      <c r="BU118" s="32">
        <f>SUM($BT$118:$BT$118)</f>
        <v>0</v>
      </c>
      <c r="BV118" s="31">
        <v>3</v>
      </c>
      <c r="BW118" s="32">
        <f>SUM($BV$118:$BV$118)</f>
        <v>3</v>
      </c>
      <c r="BX118" s="31">
        <v>2</v>
      </c>
      <c r="BY118" s="31">
        <v>2</v>
      </c>
      <c r="BZ118" s="31">
        <v>1</v>
      </c>
      <c r="CA118" s="31">
        <v>0</v>
      </c>
      <c r="CB118" s="31">
        <v>3</v>
      </c>
      <c r="CC118" s="43"/>
      <c r="CD118" s="31">
        <v>-17</v>
      </c>
      <c r="CE118" s="32">
        <f>SUM($BX$118:$CD$118)</f>
        <v>-9</v>
      </c>
      <c r="CF118" s="31">
        <v>1</v>
      </c>
      <c r="CG118" s="31">
        <v>0</v>
      </c>
      <c r="CH118" s="31">
        <v>0</v>
      </c>
      <c r="CI118" s="39"/>
      <c r="CJ118" s="39"/>
      <c r="CK118" s="31">
        <v>0</v>
      </c>
      <c r="CL118" s="31">
        <v>0</v>
      </c>
      <c r="CM118" s="32">
        <f>SUM($CF$118:$CL$118)</f>
        <v>1</v>
      </c>
      <c r="CN118" s="31">
        <v>1</v>
      </c>
      <c r="CO118" s="43"/>
      <c r="CP118" s="32">
        <f>SUM($CN$118:$CO$118)</f>
        <v>1</v>
      </c>
      <c r="CQ118" s="31">
        <v>0</v>
      </c>
      <c r="CR118" s="32">
        <f>SUM($CQ$118:$CQ$118)</f>
        <v>0</v>
      </c>
      <c r="CS118" s="43"/>
      <c r="CT118" s="43"/>
      <c r="CU118" s="43"/>
      <c r="CV118" s="43"/>
      <c r="CW118" s="43"/>
      <c r="CX118" s="43"/>
      <c r="CY118" s="32">
        <f>SUM($CS$118:$CX$118)</f>
        <v>0</v>
      </c>
      <c r="CZ118" s="31">
        <v>0</v>
      </c>
      <c r="DA118" s="33">
        <v>3</v>
      </c>
      <c r="DB118" s="31"/>
      <c r="DC118" s="34" t="s">
        <v>141</v>
      </c>
    </row>
    <row r="119" spans="2:107" ht="15" x14ac:dyDescent="0.25">
      <c r="B119" s="18"/>
      <c r="C119" s="19" t="s">
        <v>257</v>
      </c>
      <c r="D119" s="20"/>
      <c r="E119" s="40"/>
      <c r="F119" s="20" t="s">
        <v>188</v>
      </c>
      <c r="G119" s="40"/>
      <c r="H119" s="20" t="s">
        <v>188</v>
      </c>
      <c r="I119" s="40"/>
      <c r="J119" s="40"/>
      <c r="K119" s="21"/>
      <c r="L119" s="40"/>
      <c r="M119" s="40"/>
      <c r="N119" s="40"/>
      <c r="O119" s="20" t="s">
        <v>188</v>
      </c>
      <c r="P119" s="40"/>
      <c r="Q119" s="40"/>
      <c r="R119" s="21"/>
      <c r="S119" s="40"/>
      <c r="T119" s="21"/>
      <c r="U119" s="20"/>
      <c r="V119" s="21"/>
      <c r="W119" s="20"/>
      <c r="X119" s="20" t="s">
        <v>188</v>
      </c>
      <c r="Y119" s="20"/>
      <c r="Z119" s="20">
        <v>74</v>
      </c>
      <c r="AA119" s="20" t="s">
        <v>188</v>
      </c>
      <c r="AB119" s="40"/>
      <c r="AC119" s="40"/>
      <c r="AD119" s="21"/>
      <c r="AE119" s="20"/>
      <c r="AF119" s="20"/>
      <c r="AG119" s="20" t="s">
        <v>188</v>
      </c>
      <c r="AH119" s="35"/>
      <c r="AI119" s="35"/>
      <c r="AJ119" s="20">
        <v>86</v>
      </c>
      <c r="AK119" s="20" t="s">
        <v>188</v>
      </c>
      <c r="AL119" s="21"/>
      <c r="AM119" s="20">
        <v>59</v>
      </c>
      <c r="AN119" s="40"/>
      <c r="AO119" s="21"/>
      <c r="AP119" s="20">
        <v>96</v>
      </c>
      <c r="AQ119" s="21"/>
      <c r="AR119" s="40"/>
      <c r="AS119" s="40"/>
      <c r="AT119" s="40"/>
      <c r="AU119" s="40"/>
      <c r="AV119" s="40"/>
      <c r="AW119" s="40"/>
      <c r="AX119" s="21"/>
      <c r="AY119" s="18"/>
      <c r="AZ119" s="18"/>
      <c r="BA119" s="18"/>
      <c r="BB119" s="18"/>
      <c r="BD119" s="18"/>
      <c r="BE119" s="22">
        <f>SUM($BE$117:$BE$118)</f>
        <v>2480</v>
      </c>
      <c r="BF119" s="43"/>
      <c r="BG119" s="22">
        <f>SUM($BG$117:$BG$118)</f>
        <v>1303</v>
      </c>
      <c r="BH119" s="43"/>
      <c r="BI119" s="22">
        <f>SUM($BI$117:$BI$118)</f>
        <v>1355</v>
      </c>
      <c r="BJ119" s="43"/>
      <c r="BK119" s="43"/>
      <c r="BL119" s="23">
        <f>SUM($BL$117:$BL$118)</f>
        <v>5138</v>
      </c>
      <c r="BM119" s="43"/>
      <c r="BN119" s="43"/>
      <c r="BO119" s="43"/>
      <c r="BP119" s="22">
        <f>SUM($BP$117:$BP$118)</f>
        <v>1299</v>
      </c>
      <c r="BQ119" s="43"/>
      <c r="BR119" s="43"/>
      <c r="BS119" s="23">
        <f>SUM($BS$117:$BS$118)</f>
        <v>1299</v>
      </c>
      <c r="BT119" s="43"/>
      <c r="BU119" s="23">
        <f>SUM($BU$117:$BU$118)</f>
        <v>0</v>
      </c>
      <c r="BV119" s="22">
        <f>SUM($BV$117:$BV$118)</f>
        <v>7977</v>
      </c>
      <c r="BW119" s="23">
        <f>SUM($BW$117:$BW$118)</f>
        <v>7977</v>
      </c>
      <c r="BX119" s="22">
        <f>SUM($BX$117:$BX$118)</f>
        <v>4756</v>
      </c>
      <c r="BY119" s="22">
        <f>SUM($BY$117:$BY$118)</f>
        <v>2073</v>
      </c>
      <c r="BZ119" s="22">
        <f>SUM($BZ$117:$BZ$118)</f>
        <v>6360</v>
      </c>
      <c r="CA119" s="22">
        <f>SUM($CA$117:$CA$118)</f>
        <v>1978</v>
      </c>
      <c r="CB119" s="22">
        <f>SUM($CB$117:$CB$118)</f>
        <v>2128</v>
      </c>
      <c r="CC119" s="43"/>
      <c r="CD119" s="22">
        <f>SUM($CD$117:$CD$118)</f>
        <v>0</v>
      </c>
      <c r="CE119" s="23">
        <f>SUM($CE$117:$CE$118)</f>
        <v>17295</v>
      </c>
      <c r="CF119" s="22">
        <f>SUM($CF$117:$CF$118)</f>
        <v>7472</v>
      </c>
      <c r="CG119" s="22">
        <f>SUM($CG$117:$CG$118)</f>
        <v>4207</v>
      </c>
      <c r="CH119" s="22">
        <f>SUM($CH$117:$CH$118)</f>
        <v>1856</v>
      </c>
      <c r="CI119" s="36">
        <f>SUM($CI$117:$CI$118)</f>
        <v>8836</v>
      </c>
      <c r="CJ119" s="36">
        <f>SUM($CJ$117:$CJ$118)</f>
        <v>8836</v>
      </c>
      <c r="CK119" s="22">
        <f>SUM($CK$117:$CK$118)</f>
        <v>1926</v>
      </c>
      <c r="CL119" s="22">
        <f>SUM($CL$117:$CL$118)</f>
        <v>1573</v>
      </c>
      <c r="CM119" s="23">
        <f>SUM($CM$117:$CM$118)</f>
        <v>34706</v>
      </c>
      <c r="CN119" s="22">
        <f>SUM($CN$117:$CN$118)</f>
        <v>1229</v>
      </c>
      <c r="CO119" s="43"/>
      <c r="CP119" s="23">
        <f>SUM($CP$117:$CP$118)</f>
        <v>1229</v>
      </c>
      <c r="CQ119" s="22">
        <f>SUM($CQ$117:$CQ$118)</f>
        <v>2888</v>
      </c>
      <c r="CR119" s="23">
        <f>SUM($CR$117:$CR$118)</f>
        <v>2888</v>
      </c>
      <c r="CS119" s="43"/>
      <c r="CT119" s="43"/>
      <c r="CU119" s="43"/>
      <c r="CV119" s="43"/>
      <c r="CW119" s="43"/>
      <c r="CX119" s="43"/>
      <c r="CY119" s="23">
        <f>SUM($CY$117:$CY$118)</f>
        <v>0</v>
      </c>
      <c r="CZ119" s="22">
        <f>SUM($CZ$117:$CZ$118)</f>
        <v>71</v>
      </c>
      <c r="DA119" s="24">
        <f>SUM($DA$117:$DA$118)</f>
        <v>83</v>
      </c>
      <c r="DB119" s="22">
        <f>SUM($BE$119:$DA$119,-$BL$119,-$BS$119,-$BU$119,-$BW$119,-$CE$119,-$CM$119,-$CP$119,-$CR$119,-$CY$119)</f>
        <v>70686</v>
      </c>
      <c r="DC119" s="25" t="s">
        <v>259</v>
      </c>
    </row>
    <row r="120" spans="2:107" ht="15" x14ac:dyDescent="0.25">
      <c r="B120" s="26">
        <v>56</v>
      </c>
      <c r="C120" s="27" t="s">
        <v>261</v>
      </c>
      <c r="D120" s="28">
        <v>0</v>
      </c>
      <c r="E120" s="41"/>
      <c r="F120" s="28">
        <v>0</v>
      </c>
      <c r="G120" s="41"/>
      <c r="H120" s="28">
        <v>0</v>
      </c>
      <c r="I120" s="41"/>
      <c r="J120" s="41"/>
      <c r="K120" s="29">
        <f>SUM($D$120:$J$120)</f>
        <v>0</v>
      </c>
      <c r="L120" s="41"/>
      <c r="M120" s="41"/>
      <c r="N120" s="41"/>
      <c r="O120" s="28">
        <v>0</v>
      </c>
      <c r="P120" s="41"/>
      <c r="Q120" s="41"/>
      <c r="R120" s="29">
        <f>SUM($L$120:$Q$120)</f>
        <v>0</v>
      </c>
      <c r="S120" s="41"/>
      <c r="T120" s="29">
        <f>SUM($S$120:$S$120)</f>
        <v>0</v>
      </c>
      <c r="U120" s="28">
        <v>0</v>
      </c>
      <c r="V120" s="29">
        <f>SUM($U$120:$U$120)</f>
        <v>0</v>
      </c>
      <c r="W120" s="28">
        <v>2</v>
      </c>
      <c r="X120" s="28">
        <v>0</v>
      </c>
      <c r="Y120" s="28">
        <v>0</v>
      </c>
      <c r="Z120" s="28">
        <v>2</v>
      </c>
      <c r="AA120" s="28">
        <v>0</v>
      </c>
      <c r="AB120" s="41"/>
      <c r="AC120" s="41"/>
      <c r="AD120" s="29">
        <f>SUM($W$120:$AC$120)</f>
        <v>4</v>
      </c>
      <c r="AE120" s="28">
        <v>2</v>
      </c>
      <c r="AF120" s="28">
        <v>0</v>
      </c>
      <c r="AG120" s="28">
        <v>0</v>
      </c>
      <c r="AH120" s="38"/>
      <c r="AI120" s="38"/>
      <c r="AJ120" s="28">
        <v>1</v>
      </c>
      <c r="AK120" s="28">
        <v>0</v>
      </c>
      <c r="AL120" s="29">
        <f>SUM($AE$120:$AK$120)</f>
        <v>3</v>
      </c>
      <c r="AM120" s="28">
        <v>2</v>
      </c>
      <c r="AN120" s="41"/>
      <c r="AO120" s="29">
        <f>SUM($AM$120:$AN$120)</f>
        <v>2</v>
      </c>
      <c r="AP120" s="28">
        <v>1</v>
      </c>
      <c r="AQ120" s="29">
        <f>SUM($AP$120:$AP$120)</f>
        <v>1</v>
      </c>
      <c r="AR120" s="41"/>
      <c r="AS120" s="41"/>
      <c r="AT120" s="41"/>
      <c r="AU120" s="41"/>
      <c r="AV120" s="41"/>
      <c r="AW120" s="41"/>
      <c r="AX120" s="29">
        <f>SUM($AR$120:$AW$120)</f>
        <v>0</v>
      </c>
      <c r="AY120" s="28">
        <v>0</v>
      </c>
      <c r="AZ120" s="28">
        <v>10</v>
      </c>
      <c r="BA120" s="30">
        <v>0.127582</v>
      </c>
      <c r="BB120" s="31">
        <v>0</v>
      </c>
      <c r="BD120" s="26">
        <v>56</v>
      </c>
      <c r="BE120" s="31">
        <v>0</v>
      </c>
      <c r="BF120" s="43"/>
      <c r="BG120" s="31">
        <v>0</v>
      </c>
      <c r="BH120" s="43"/>
      <c r="BI120" s="31">
        <v>0</v>
      </c>
      <c r="BJ120" s="43"/>
      <c r="BK120" s="43"/>
      <c r="BL120" s="32">
        <f>SUM($BE$120:$BK$120)</f>
        <v>0</v>
      </c>
      <c r="BM120" s="43"/>
      <c r="BN120" s="43"/>
      <c r="BO120" s="43"/>
      <c r="BP120" s="31">
        <v>0</v>
      </c>
      <c r="BQ120" s="43"/>
      <c r="BR120" s="43"/>
      <c r="BS120" s="32">
        <f>SUM($BM$120:$BR$120)</f>
        <v>0</v>
      </c>
      <c r="BT120" s="43"/>
      <c r="BU120" s="32">
        <f>SUM($BT$120:$BT$120)</f>
        <v>0</v>
      </c>
      <c r="BV120" s="31">
        <v>0</v>
      </c>
      <c r="BW120" s="32">
        <f>SUM($BV$120:$BV$120)</f>
        <v>0</v>
      </c>
      <c r="BX120" s="31">
        <v>0</v>
      </c>
      <c r="BY120" s="31">
        <v>0</v>
      </c>
      <c r="BZ120" s="31">
        <v>0</v>
      </c>
      <c r="CA120" s="31">
        <v>0</v>
      </c>
      <c r="CB120" s="31">
        <v>0</v>
      </c>
      <c r="CC120" s="43"/>
      <c r="CD120" s="31">
        <v>0</v>
      </c>
      <c r="CE120" s="32">
        <f>SUM($BX$120:$CD$120)</f>
        <v>0</v>
      </c>
      <c r="CF120" s="31">
        <v>0</v>
      </c>
      <c r="CG120" s="31">
        <v>0</v>
      </c>
      <c r="CH120" s="31">
        <v>0</v>
      </c>
      <c r="CI120" s="39"/>
      <c r="CJ120" s="39"/>
      <c r="CK120" s="31">
        <v>0</v>
      </c>
      <c r="CL120" s="31">
        <v>0</v>
      </c>
      <c r="CM120" s="32">
        <f>SUM($CF$120:$CL$120)</f>
        <v>0</v>
      </c>
      <c r="CN120" s="31">
        <v>0</v>
      </c>
      <c r="CO120" s="43"/>
      <c r="CP120" s="32">
        <f>SUM($CN$120:$CO$120)</f>
        <v>0</v>
      </c>
      <c r="CQ120" s="31">
        <v>0</v>
      </c>
      <c r="CR120" s="32">
        <f>SUM($CQ$120:$CQ$120)</f>
        <v>0</v>
      </c>
      <c r="CS120" s="43"/>
      <c r="CT120" s="43"/>
      <c r="CU120" s="43"/>
      <c r="CV120" s="43"/>
      <c r="CW120" s="43"/>
      <c r="CX120" s="43"/>
      <c r="CY120" s="32">
        <f>SUM($CS$120:$CX$120)</f>
        <v>0</v>
      </c>
      <c r="CZ120" s="31">
        <v>0</v>
      </c>
      <c r="DA120" s="33">
        <v>0</v>
      </c>
      <c r="DB120" s="31"/>
      <c r="DC120" s="34" t="s">
        <v>141</v>
      </c>
    </row>
    <row r="121" spans="2:107" ht="15" x14ac:dyDescent="0.25">
      <c r="B121" s="18"/>
      <c r="C121" s="19" t="s">
        <v>262</v>
      </c>
      <c r="D121" s="20"/>
      <c r="E121" s="40"/>
      <c r="F121" s="20">
        <v>60</v>
      </c>
      <c r="G121" s="40"/>
      <c r="H121" s="20">
        <v>69</v>
      </c>
      <c r="I121" s="40"/>
      <c r="J121" s="40"/>
      <c r="K121" s="21"/>
      <c r="L121" s="40"/>
      <c r="M121" s="40"/>
      <c r="N121" s="40"/>
      <c r="O121" s="20">
        <v>63</v>
      </c>
      <c r="P121" s="40"/>
      <c r="Q121" s="40"/>
      <c r="R121" s="21"/>
      <c r="S121" s="40"/>
      <c r="T121" s="21"/>
      <c r="U121" s="20"/>
      <c r="V121" s="21"/>
      <c r="W121" s="20"/>
      <c r="X121" s="20">
        <v>79</v>
      </c>
      <c r="Y121" s="20"/>
      <c r="Z121" s="20">
        <v>72</v>
      </c>
      <c r="AA121" s="20">
        <v>87</v>
      </c>
      <c r="AB121" s="40"/>
      <c r="AC121" s="40"/>
      <c r="AD121" s="21"/>
      <c r="AE121" s="20"/>
      <c r="AF121" s="20"/>
      <c r="AG121" s="20">
        <v>75</v>
      </c>
      <c r="AH121" s="35"/>
      <c r="AI121" s="35"/>
      <c r="AJ121" s="20">
        <v>83</v>
      </c>
      <c r="AK121" s="20">
        <v>66</v>
      </c>
      <c r="AL121" s="21"/>
      <c r="AM121" s="40"/>
      <c r="AN121" s="40"/>
      <c r="AO121" s="21"/>
      <c r="AP121" s="20">
        <v>92</v>
      </c>
      <c r="AQ121" s="21"/>
      <c r="AR121" s="40"/>
      <c r="AS121" s="40"/>
      <c r="AT121" s="40"/>
      <c r="AU121" s="40"/>
      <c r="AV121" s="40"/>
      <c r="AW121" s="40"/>
      <c r="AX121" s="21"/>
      <c r="AY121" s="18"/>
      <c r="AZ121" s="18"/>
      <c r="BA121" s="18"/>
      <c r="BB121" s="18"/>
      <c r="BD121" s="18"/>
      <c r="BE121" s="22">
        <f>SUM($BE$119:$BE$120)</f>
        <v>2480</v>
      </c>
      <c r="BF121" s="43"/>
      <c r="BG121" s="22">
        <f>SUM($BG$119:$BG$120)</f>
        <v>1303</v>
      </c>
      <c r="BH121" s="43"/>
      <c r="BI121" s="22">
        <f>SUM($BI$119:$BI$120)</f>
        <v>1355</v>
      </c>
      <c r="BJ121" s="43"/>
      <c r="BK121" s="43"/>
      <c r="BL121" s="23">
        <f>SUM($BL$119:$BL$120)</f>
        <v>5138</v>
      </c>
      <c r="BM121" s="43"/>
      <c r="BN121" s="43"/>
      <c r="BO121" s="43"/>
      <c r="BP121" s="22">
        <f>SUM($BP$119:$BP$120)</f>
        <v>1299</v>
      </c>
      <c r="BQ121" s="43"/>
      <c r="BR121" s="43"/>
      <c r="BS121" s="23">
        <f>SUM($BS$119:$BS$120)</f>
        <v>1299</v>
      </c>
      <c r="BT121" s="43"/>
      <c r="BU121" s="23">
        <f>SUM($BU$119:$BU$120)</f>
        <v>0</v>
      </c>
      <c r="BV121" s="22">
        <f>SUM($BV$119:$BV$120)</f>
        <v>7977</v>
      </c>
      <c r="BW121" s="23">
        <f>SUM($BW$119:$BW$120)</f>
        <v>7977</v>
      </c>
      <c r="BX121" s="22">
        <f>SUM($BX$119:$BX$120)</f>
        <v>4756</v>
      </c>
      <c r="BY121" s="22">
        <f>SUM($BY$119:$BY$120)</f>
        <v>2073</v>
      </c>
      <c r="BZ121" s="22">
        <f>SUM($BZ$119:$BZ$120)</f>
        <v>6360</v>
      </c>
      <c r="CA121" s="22">
        <f>SUM($CA$119:$CA$120)</f>
        <v>1978</v>
      </c>
      <c r="CB121" s="22">
        <f>SUM($CB$119:$CB$120)</f>
        <v>2128</v>
      </c>
      <c r="CC121" s="43"/>
      <c r="CD121" s="42">
        <f>SUM($CD$119:$CD$120)</f>
        <v>0</v>
      </c>
      <c r="CE121" s="23">
        <f>SUM($CE$119:$CE$120)</f>
        <v>17295</v>
      </c>
      <c r="CF121" s="22">
        <f>SUM($CF$119:$CF$120)</f>
        <v>7472</v>
      </c>
      <c r="CG121" s="22">
        <f>SUM($CG$119:$CG$120)</f>
        <v>4207</v>
      </c>
      <c r="CH121" s="22">
        <f>SUM($CH$119:$CH$120)</f>
        <v>1856</v>
      </c>
      <c r="CI121" s="36">
        <f>SUM($CI$119:$CI$120)</f>
        <v>8836</v>
      </c>
      <c r="CJ121" s="36">
        <f>SUM($CJ$119:$CJ$120)</f>
        <v>8836</v>
      </c>
      <c r="CK121" s="22">
        <f>SUM($CK$119:$CK$120)</f>
        <v>1926</v>
      </c>
      <c r="CL121" s="22">
        <f>SUM($CL$119:$CL$120)</f>
        <v>1573</v>
      </c>
      <c r="CM121" s="23">
        <f>SUM($CM$119:$CM$120)</f>
        <v>34706</v>
      </c>
      <c r="CN121" s="22">
        <f>SUM($CN$119:$CN$120)</f>
        <v>1229</v>
      </c>
      <c r="CO121" s="43"/>
      <c r="CP121" s="23">
        <f>SUM($CP$119:$CP$120)</f>
        <v>1229</v>
      </c>
      <c r="CQ121" s="22">
        <f>SUM($CQ$119:$CQ$120)</f>
        <v>2888</v>
      </c>
      <c r="CR121" s="23">
        <f>SUM($CR$119:$CR$120)</f>
        <v>2888</v>
      </c>
      <c r="CS121" s="43"/>
      <c r="CT121" s="43"/>
      <c r="CU121" s="43"/>
      <c r="CV121" s="43"/>
      <c r="CW121" s="43"/>
      <c r="CX121" s="43"/>
      <c r="CY121" s="23">
        <f>SUM($CY$119:$CY$120)</f>
        <v>0</v>
      </c>
      <c r="CZ121" s="22">
        <f>SUM($CZ$119:$CZ$120)</f>
        <v>71</v>
      </c>
      <c r="DA121" s="24">
        <f>SUM($DA$119:$DA$120)</f>
        <v>83</v>
      </c>
      <c r="DB121" s="22">
        <f>SUM($BE$121:$DA$121,-$BL$121,-$BS$121,-$BU$121,-$BW$121,-$CE$121,-$CM$121,-$CP$121,-$CR$121,-$CY$121)</f>
        <v>70686</v>
      </c>
      <c r="DC121" s="25" t="s">
        <v>142</v>
      </c>
    </row>
    <row r="122" spans="2:107" ht="15" x14ac:dyDescent="0.25">
      <c r="B122" s="26">
        <v>57</v>
      </c>
      <c r="C122" s="27" t="s">
        <v>263</v>
      </c>
      <c r="D122" s="28">
        <v>34</v>
      </c>
      <c r="E122" s="41"/>
      <c r="F122" s="28">
        <v>22</v>
      </c>
      <c r="G122" s="41"/>
      <c r="H122" s="28">
        <v>28</v>
      </c>
      <c r="I122" s="41"/>
      <c r="J122" s="41"/>
      <c r="K122" s="29">
        <f>SUM($D$122:$J$122)</f>
        <v>84</v>
      </c>
      <c r="L122" s="41"/>
      <c r="M122" s="41"/>
      <c r="N122" s="41"/>
      <c r="O122" s="28">
        <v>79</v>
      </c>
      <c r="P122" s="41"/>
      <c r="Q122" s="41"/>
      <c r="R122" s="29">
        <f>SUM($L$122:$Q$122)</f>
        <v>79</v>
      </c>
      <c r="S122" s="41"/>
      <c r="T122" s="29">
        <f>SUM($S$122:$S$122)</f>
        <v>0</v>
      </c>
      <c r="U122" s="28">
        <v>220</v>
      </c>
      <c r="V122" s="29">
        <f>SUM($U$122:$U$122)</f>
        <v>220</v>
      </c>
      <c r="W122" s="28">
        <v>38</v>
      </c>
      <c r="X122" s="28">
        <v>21</v>
      </c>
      <c r="Y122" s="28">
        <v>49</v>
      </c>
      <c r="Z122" s="28">
        <v>29</v>
      </c>
      <c r="AA122" s="28">
        <v>15</v>
      </c>
      <c r="AB122" s="41"/>
      <c r="AC122" s="41"/>
      <c r="AD122" s="29">
        <f>SUM($W$122:$AC$122)</f>
        <v>152</v>
      </c>
      <c r="AE122" s="28">
        <v>153</v>
      </c>
      <c r="AF122" s="28">
        <v>69</v>
      </c>
      <c r="AG122" s="28">
        <v>30</v>
      </c>
      <c r="AH122" s="38"/>
      <c r="AI122" s="38"/>
      <c r="AJ122" s="28">
        <v>41</v>
      </c>
      <c r="AK122" s="28">
        <v>30</v>
      </c>
      <c r="AL122" s="29">
        <f>SUM($AE$122:$AK$122)</f>
        <v>323</v>
      </c>
      <c r="AM122" s="41" t="s">
        <v>86</v>
      </c>
      <c r="AN122" s="41"/>
      <c r="AO122" s="29">
        <f>SUM($AM$122:$AN$122)</f>
        <v>0</v>
      </c>
      <c r="AP122" s="28">
        <v>288</v>
      </c>
      <c r="AQ122" s="29">
        <f>SUM($AP$122:$AP$122)</f>
        <v>288</v>
      </c>
      <c r="AR122" s="41"/>
      <c r="AS122" s="41"/>
      <c r="AT122" s="41"/>
      <c r="AU122" s="41"/>
      <c r="AV122" s="41"/>
      <c r="AW122" s="41"/>
      <c r="AX122" s="29">
        <f>SUM($AR$122:$AW$122)</f>
        <v>0</v>
      </c>
      <c r="AY122" s="28">
        <v>47</v>
      </c>
      <c r="AZ122" s="28">
        <v>1193</v>
      </c>
      <c r="BA122" s="30">
        <v>1</v>
      </c>
      <c r="BB122" s="31">
        <v>1193</v>
      </c>
      <c r="BD122" s="26">
        <v>57</v>
      </c>
      <c r="BE122" s="31">
        <v>34</v>
      </c>
      <c r="BF122" s="43"/>
      <c r="BG122" s="31">
        <v>22</v>
      </c>
      <c r="BH122" s="43"/>
      <c r="BI122" s="31">
        <v>28</v>
      </c>
      <c r="BJ122" s="43"/>
      <c r="BK122" s="43"/>
      <c r="BL122" s="32">
        <f>SUM($BE$122:$BK$122)</f>
        <v>84</v>
      </c>
      <c r="BM122" s="43"/>
      <c r="BN122" s="43"/>
      <c r="BO122" s="43"/>
      <c r="BP122" s="31">
        <v>79</v>
      </c>
      <c r="BQ122" s="43"/>
      <c r="BR122" s="43"/>
      <c r="BS122" s="32">
        <f>SUM($BM$122:$BR$122)</f>
        <v>79</v>
      </c>
      <c r="BT122" s="43"/>
      <c r="BU122" s="32">
        <f>SUM($BT$122:$BT$122)</f>
        <v>0</v>
      </c>
      <c r="BV122" s="31">
        <v>220</v>
      </c>
      <c r="BW122" s="32">
        <f>SUM($BV$122:$BV$122)</f>
        <v>220</v>
      </c>
      <c r="BX122" s="31">
        <v>38</v>
      </c>
      <c r="BY122" s="31">
        <v>21</v>
      </c>
      <c r="BZ122" s="31">
        <v>49</v>
      </c>
      <c r="CA122" s="31">
        <v>29</v>
      </c>
      <c r="CB122" s="31">
        <v>15</v>
      </c>
      <c r="CC122" s="43"/>
      <c r="CD122" s="43"/>
      <c r="CE122" s="32">
        <f>SUM($BX$122:$CD$122)</f>
        <v>152</v>
      </c>
      <c r="CF122" s="31">
        <v>153</v>
      </c>
      <c r="CG122" s="31">
        <v>69</v>
      </c>
      <c r="CH122" s="31">
        <v>30</v>
      </c>
      <c r="CI122" s="39"/>
      <c r="CJ122" s="39"/>
      <c r="CK122" s="31">
        <v>41</v>
      </c>
      <c r="CL122" s="31">
        <v>30</v>
      </c>
      <c r="CM122" s="32">
        <f>SUM($CF$122:$CL$122)</f>
        <v>323</v>
      </c>
      <c r="CN122" s="31">
        <v>-1193</v>
      </c>
      <c r="CO122" s="43"/>
      <c r="CP122" s="32">
        <f>SUM($CN$122:$CO$122)</f>
        <v>-1193</v>
      </c>
      <c r="CQ122" s="31">
        <v>288</v>
      </c>
      <c r="CR122" s="32">
        <f>SUM($CQ$122:$CQ$122)</f>
        <v>288</v>
      </c>
      <c r="CS122" s="43"/>
      <c r="CT122" s="43"/>
      <c r="CU122" s="43"/>
      <c r="CV122" s="43"/>
      <c r="CW122" s="43"/>
      <c r="CX122" s="43"/>
      <c r="CY122" s="32">
        <f>SUM($CS$122:$CX$122)</f>
        <v>0</v>
      </c>
      <c r="CZ122" s="31">
        <v>47</v>
      </c>
      <c r="DA122" s="33">
        <v>0</v>
      </c>
      <c r="DB122" s="31"/>
      <c r="DC122" s="34" t="s">
        <v>144</v>
      </c>
    </row>
    <row r="123" spans="2:107" ht="15" x14ac:dyDescent="0.25">
      <c r="B123" s="18"/>
      <c r="C123" s="19" t="s">
        <v>262</v>
      </c>
      <c r="D123" s="20"/>
      <c r="E123" s="40"/>
      <c r="F123" s="20">
        <v>61</v>
      </c>
      <c r="G123" s="40"/>
      <c r="H123" s="20">
        <v>70</v>
      </c>
      <c r="I123" s="40"/>
      <c r="J123" s="40"/>
      <c r="K123" s="21"/>
      <c r="L123" s="40"/>
      <c r="M123" s="40"/>
      <c r="N123" s="40"/>
      <c r="O123" s="20">
        <v>64</v>
      </c>
      <c r="P123" s="40"/>
      <c r="Q123" s="40"/>
      <c r="R123" s="21"/>
      <c r="S123" s="40"/>
      <c r="T123" s="21"/>
      <c r="U123" s="20"/>
      <c r="V123" s="21"/>
      <c r="W123" s="20"/>
      <c r="X123" s="20">
        <v>80</v>
      </c>
      <c r="Y123" s="20"/>
      <c r="Z123" s="20" t="s">
        <v>188</v>
      </c>
      <c r="AA123" s="20">
        <v>88</v>
      </c>
      <c r="AB123" s="40"/>
      <c r="AC123" s="40"/>
      <c r="AD123" s="21"/>
      <c r="AE123" s="20"/>
      <c r="AF123" s="20"/>
      <c r="AG123" s="20">
        <v>76</v>
      </c>
      <c r="AH123" s="35"/>
      <c r="AI123" s="35"/>
      <c r="AJ123" s="20">
        <v>84</v>
      </c>
      <c r="AK123" s="20">
        <v>67</v>
      </c>
      <c r="AL123" s="21"/>
      <c r="AM123" s="40"/>
      <c r="AN123" s="40"/>
      <c r="AO123" s="21"/>
      <c r="AP123" s="20">
        <v>94</v>
      </c>
      <c r="AQ123" s="21"/>
      <c r="AR123" s="40"/>
      <c r="AS123" s="40"/>
      <c r="AT123" s="40"/>
      <c r="AU123" s="40"/>
      <c r="AV123" s="40"/>
      <c r="AW123" s="40"/>
      <c r="AX123" s="21"/>
      <c r="AY123" s="18"/>
      <c r="AZ123" s="18"/>
      <c r="BA123" s="18"/>
      <c r="BB123" s="18"/>
      <c r="BD123" s="18"/>
      <c r="BE123" s="22">
        <f>SUM($BE$121:$BE$122)</f>
        <v>2514</v>
      </c>
      <c r="BF123" s="43"/>
      <c r="BG123" s="22">
        <f>SUM($BG$121:$BG$122)</f>
        <v>1325</v>
      </c>
      <c r="BH123" s="43"/>
      <c r="BI123" s="22">
        <f>SUM($BI$121:$BI$122)</f>
        <v>1383</v>
      </c>
      <c r="BJ123" s="43"/>
      <c r="BK123" s="43"/>
      <c r="BL123" s="23">
        <f>SUM($BL$121:$BL$122)</f>
        <v>5222</v>
      </c>
      <c r="BM123" s="43"/>
      <c r="BN123" s="43"/>
      <c r="BO123" s="43"/>
      <c r="BP123" s="22">
        <f>SUM($BP$121:$BP$122)</f>
        <v>1378</v>
      </c>
      <c r="BQ123" s="43"/>
      <c r="BR123" s="43"/>
      <c r="BS123" s="23">
        <f>SUM($BS$121:$BS$122)</f>
        <v>1378</v>
      </c>
      <c r="BT123" s="43"/>
      <c r="BU123" s="23">
        <f>SUM($BU$121:$BU$122)</f>
        <v>0</v>
      </c>
      <c r="BV123" s="22">
        <f>SUM($BV$121:$BV$122)</f>
        <v>8197</v>
      </c>
      <c r="BW123" s="23">
        <f>SUM($BW$121:$BW$122)</f>
        <v>8197</v>
      </c>
      <c r="BX123" s="22">
        <f>SUM($BX$121:$BX$122)</f>
        <v>4794</v>
      </c>
      <c r="BY123" s="22">
        <f>SUM($BY$121:$BY$122)</f>
        <v>2094</v>
      </c>
      <c r="BZ123" s="22">
        <f>SUM($BZ$121:$BZ$122)</f>
        <v>6409</v>
      </c>
      <c r="CA123" s="22">
        <f>SUM($CA$121:$CA$122)</f>
        <v>2007</v>
      </c>
      <c r="CB123" s="22">
        <f>SUM($CB$121:$CB$122)</f>
        <v>2143</v>
      </c>
      <c r="CC123" s="43"/>
      <c r="CD123" s="43"/>
      <c r="CE123" s="23">
        <f>SUM($CE$121:$CE$122)</f>
        <v>17447</v>
      </c>
      <c r="CF123" s="22">
        <f>SUM($CF$121:$CF$122)</f>
        <v>7625</v>
      </c>
      <c r="CG123" s="22">
        <f>SUM($CG$121:$CG$122)</f>
        <v>4276</v>
      </c>
      <c r="CH123" s="22">
        <f>SUM($CH$121:$CH$122)</f>
        <v>1886</v>
      </c>
      <c r="CI123" s="36">
        <f>SUM($CI$121:$CI$122)</f>
        <v>8836</v>
      </c>
      <c r="CJ123" s="36">
        <f>SUM($CJ$121:$CJ$122)</f>
        <v>8836</v>
      </c>
      <c r="CK123" s="22">
        <f>SUM($CK$121:$CK$122)</f>
        <v>1967</v>
      </c>
      <c r="CL123" s="22">
        <f>SUM($CL$121:$CL$122)</f>
        <v>1603</v>
      </c>
      <c r="CM123" s="23">
        <f>SUM($CM$121:$CM$122)</f>
        <v>35029</v>
      </c>
      <c r="CN123" s="22">
        <f>SUM($CN$121:$CN$122)</f>
        <v>36</v>
      </c>
      <c r="CO123" s="43"/>
      <c r="CP123" s="23">
        <f>SUM($CP$121:$CP$122)</f>
        <v>36</v>
      </c>
      <c r="CQ123" s="22">
        <f>SUM($CQ$121:$CQ$122)</f>
        <v>3176</v>
      </c>
      <c r="CR123" s="23">
        <f>SUM($CR$121:$CR$122)</f>
        <v>3176</v>
      </c>
      <c r="CS123" s="43"/>
      <c r="CT123" s="43"/>
      <c r="CU123" s="43"/>
      <c r="CV123" s="43"/>
      <c r="CW123" s="43"/>
      <c r="CX123" s="43"/>
      <c r="CY123" s="23">
        <f>SUM($CY$121:$CY$122)</f>
        <v>0</v>
      </c>
      <c r="CZ123" s="22">
        <f>SUM($CZ$121:$CZ$122)</f>
        <v>118</v>
      </c>
      <c r="DA123" s="24">
        <f>SUM($DA$121:$DA$122)</f>
        <v>83</v>
      </c>
      <c r="DB123" s="22">
        <f>SUM($BE$123:$DA$123,-$BL$123,-$BS$123,-$BU$123,-$BW$123,-$CE$123,-$CM$123,-$CP$123,-$CR$123,-$CY$123)</f>
        <v>70686</v>
      </c>
      <c r="DC123" s="25" t="s">
        <v>264</v>
      </c>
    </row>
    <row r="124" spans="2:107" ht="15" x14ac:dyDescent="0.25">
      <c r="B124" s="26">
        <v>58</v>
      </c>
      <c r="C124" s="27" t="s">
        <v>265</v>
      </c>
      <c r="D124" s="28">
        <v>0</v>
      </c>
      <c r="E124" s="41"/>
      <c r="F124" s="28">
        <v>2</v>
      </c>
      <c r="G124" s="41"/>
      <c r="H124" s="28">
        <v>1</v>
      </c>
      <c r="I124" s="41"/>
      <c r="J124" s="41"/>
      <c r="K124" s="29">
        <f>SUM($D$124:$J$124)</f>
        <v>3</v>
      </c>
      <c r="L124" s="41"/>
      <c r="M124" s="41"/>
      <c r="N124" s="41"/>
      <c r="O124" s="28">
        <v>3</v>
      </c>
      <c r="P124" s="41"/>
      <c r="Q124" s="41"/>
      <c r="R124" s="29">
        <f>SUM($L$124:$Q$124)</f>
        <v>3</v>
      </c>
      <c r="S124" s="41"/>
      <c r="T124" s="29">
        <f>SUM($S$124:$S$124)</f>
        <v>0</v>
      </c>
      <c r="U124" s="28">
        <v>8</v>
      </c>
      <c r="V124" s="29">
        <f>SUM($U$124:$U$124)</f>
        <v>8</v>
      </c>
      <c r="W124" s="28">
        <v>1</v>
      </c>
      <c r="X124" s="28">
        <v>2</v>
      </c>
      <c r="Y124" s="28">
        <v>1</v>
      </c>
      <c r="Z124" s="28">
        <v>0</v>
      </c>
      <c r="AA124" s="28">
        <v>3</v>
      </c>
      <c r="AB124" s="41"/>
      <c r="AC124" s="41"/>
      <c r="AD124" s="29">
        <f>SUM($W$124:$AC$124)</f>
        <v>7</v>
      </c>
      <c r="AE124" s="28">
        <v>9</v>
      </c>
      <c r="AF124" s="28">
        <v>4</v>
      </c>
      <c r="AG124" s="28">
        <v>6</v>
      </c>
      <c r="AH124" s="38"/>
      <c r="AI124" s="38"/>
      <c r="AJ124" s="28">
        <v>10</v>
      </c>
      <c r="AK124" s="28">
        <v>2</v>
      </c>
      <c r="AL124" s="29">
        <f>SUM($AE$124:$AK$124)</f>
        <v>31</v>
      </c>
      <c r="AM124" s="41"/>
      <c r="AN124" s="41"/>
      <c r="AO124" s="29">
        <f>SUM($AM$124:$AN$124)</f>
        <v>0</v>
      </c>
      <c r="AP124" s="28">
        <v>14</v>
      </c>
      <c r="AQ124" s="29">
        <f>SUM($AP$124:$AP$124)</f>
        <v>14</v>
      </c>
      <c r="AR124" s="41"/>
      <c r="AS124" s="41"/>
      <c r="AT124" s="41"/>
      <c r="AU124" s="41"/>
      <c r="AV124" s="41"/>
      <c r="AW124" s="41"/>
      <c r="AX124" s="29">
        <f>SUM($AR$124:$AW$124)</f>
        <v>0</v>
      </c>
      <c r="AY124" s="28">
        <v>0</v>
      </c>
      <c r="AZ124" s="28">
        <v>66</v>
      </c>
      <c r="BA124" s="30">
        <v>0.60328599999999999</v>
      </c>
      <c r="BB124" s="31">
        <v>35</v>
      </c>
      <c r="BD124" s="26">
        <v>58</v>
      </c>
      <c r="BE124" s="31">
        <v>0</v>
      </c>
      <c r="BF124" s="43"/>
      <c r="BG124" s="31">
        <v>1</v>
      </c>
      <c r="BH124" s="43"/>
      <c r="BI124" s="31">
        <v>0</v>
      </c>
      <c r="BJ124" s="43"/>
      <c r="BK124" s="43"/>
      <c r="BL124" s="32">
        <f>SUM($BE$124:$BK$124)</f>
        <v>1</v>
      </c>
      <c r="BM124" s="43"/>
      <c r="BN124" s="43"/>
      <c r="BO124" s="43"/>
      <c r="BP124" s="31">
        <v>1</v>
      </c>
      <c r="BQ124" s="43"/>
      <c r="BR124" s="43"/>
      <c r="BS124" s="32">
        <f>SUM($BM$124:$BR$124)</f>
        <v>1</v>
      </c>
      <c r="BT124" s="43"/>
      <c r="BU124" s="32">
        <f>SUM($BT$124:$BT$124)</f>
        <v>0</v>
      </c>
      <c r="BV124" s="31">
        <v>4</v>
      </c>
      <c r="BW124" s="32">
        <f>SUM($BV$124:$BV$124)</f>
        <v>4</v>
      </c>
      <c r="BX124" s="31">
        <v>0</v>
      </c>
      <c r="BY124" s="31">
        <v>1</v>
      </c>
      <c r="BZ124" s="31">
        <v>0</v>
      </c>
      <c r="CA124" s="31">
        <v>0</v>
      </c>
      <c r="CB124" s="31">
        <v>1</v>
      </c>
      <c r="CC124" s="43"/>
      <c r="CD124" s="43"/>
      <c r="CE124" s="32">
        <f>SUM($BX$124:$CD$124)</f>
        <v>2</v>
      </c>
      <c r="CF124" s="31">
        <v>5</v>
      </c>
      <c r="CG124" s="31">
        <v>2</v>
      </c>
      <c r="CH124" s="31">
        <v>3</v>
      </c>
      <c r="CI124" s="39"/>
      <c r="CJ124" s="39"/>
      <c r="CK124" s="31">
        <v>6</v>
      </c>
      <c r="CL124" s="31">
        <v>1</v>
      </c>
      <c r="CM124" s="32">
        <f>SUM($CF$124:$CL$124)</f>
        <v>17</v>
      </c>
      <c r="CN124" s="31">
        <v>-35</v>
      </c>
      <c r="CO124" s="43"/>
      <c r="CP124" s="32">
        <f>SUM($CN$124:$CO$124)</f>
        <v>-35</v>
      </c>
      <c r="CQ124" s="31">
        <v>8</v>
      </c>
      <c r="CR124" s="32">
        <f>SUM($CQ$124:$CQ$124)</f>
        <v>8</v>
      </c>
      <c r="CS124" s="43"/>
      <c r="CT124" s="43"/>
      <c r="CU124" s="43"/>
      <c r="CV124" s="43"/>
      <c r="CW124" s="43"/>
      <c r="CX124" s="43"/>
      <c r="CY124" s="32">
        <f>SUM($CS$124:$CX$124)</f>
        <v>0</v>
      </c>
      <c r="CZ124" s="31">
        <v>0</v>
      </c>
      <c r="DA124" s="33">
        <v>2</v>
      </c>
      <c r="DB124" s="31"/>
      <c r="DC124" s="34" t="s">
        <v>144</v>
      </c>
    </row>
    <row r="125" spans="2:107" ht="15" x14ac:dyDescent="0.25">
      <c r="B125" s="18"/>
      <c r="C125" s="19" t="s">
        <v>262</v>
      </c>
      <c r="D125" s="20"/>
      <c r="E125" s="40"/>
      <c r="F125" s="20" t="s">
        <v>188</v>
      </c>
      <c r="G125" s="40"/>
      <c r="H125" s="20">
        <v>71</v>
      </c>
      <c r="I125" s="40"/>
      <c r="J125" s="40"/>
      <c r="K125" s="21"/>
      <c r="L125" s="40"/>
      <c r="M125" s="40"/>
      <c r="N125" s="40"/>
      <c r="O125" s="20" t="s">
        <v>188</v>
      </c>
      <c r="P125" s="40"/>
      <c r="Q125" s="40"/>
      <c r="R125" s="21"/>
      <c r="S125" s="40"/>
      <c r="T125" s="21"/>
      <c r="U125" s="20"/>
      <c r="V125" s="21"/>
      <c r="W125" s="20"/>
      <c r="X125" s="20">
        <v>82</v>
      </c>
      <c r="Y125" s="20"/>
      <c r="Z125" s="20" t="s">
        <v>188</v>
      </c>
      <c r="AA125" s="20" t="s">
        <v>188</v>
      </c>
      <c r="AB125" s="40"/>
      <c r="AC125" s="40"/>
      <c r="AD125" s="21"/>
      <c r="AE125" s="20"/>
      <c r="AF125" s="20"/>
      <c r="AG125" s="20">
        <v>77</v>
      </c>
      <c r="AH125" s="35"/>
      <c r="AI125" s="35"/>
      <c r="AJ125" s="20">
        <v>86</v>
      </c>
      <c r="AK125" s="20">
        <v>68</v>
      </c>
      <c r="AL125" s="21"/>
      <c r="AM125" s="40"/>
      <c r="AN125" s="40"/>
      <c r="AO125" s="21"/>
      <c r="AP125" s="20">
        <v>96</v>
      </c>
      <c r="AQ125" s="21"/>
      <c r="AR125" s="40"/>
      <c r="AS125" s="40"/>
      <c r="AT125" s="40"/>
      <c r="AU125" s="40"/>
      <c r="AV125" s="40"/>
      <c r="AW125" s="40"/>
      <c r="AX125" s="21"/>
      <c r="AY125" s="18"/>
      <c r="AZ125" s="18"/>
      <c r="BA125" s="18"/>
      <c r="BB125" s="18"/>
      <c r="BD125" s="18"/>
      <c r="BE125" s="22">
        <f>SUM($BE$123:$BE$124)</f>
        <v>2514</v>
      </c>
      <c r="BF125" s="43"/>
      <c r="BG125" s="22">
        <f>SUM($BG$123:$BG$124)</f>
        <v>1326</v>
      </c>
      <c r="BH125" s="43"/>
      <c r="BI125" s="22">
        <f>SUM($BI$123:$BI$124)</f>
        <v>1383</v>
      </c>
      <c r="BJ125" s="43"/>
      <c r="BK125" s="43"/>
      <c r="BL125" s="23">
        <f>SUM($BL$123:$BL$124)</f>
        <v>5223</v>
      </c>
      <c r="BM125" s="43"/>
      <c r="BN125" s="43"/>
      <c r="BO125" s="43"/>
      <c r="BP125" s="22">
        <f>SUM($BP$123:$BP$124)</f>
        <v>1379</v>
      </c>
      <c r="BQ125" s="43"/>
      <c r="BR125" s="43"/>
      <c r="BS125" s="23">
        <f>SUM($BS$123:$BS$124)</f>
        <v>1379</v>
      </c>
      <c r="BT125" s="43"/>
      <c r="BU125" s="23">
        <f>SUM($BU$123:$BU$124)</f>
        <v>0</v>
      </c>
      <c r="BV125" s="22">
        <f>SUM($BV$123:$BV$124)</f>
        <v>8201</v>
      </c>
      <c r="BW125" s="23">
        <f>SUM($BW$123:$BW$124)</f>
        <v>8201</v>
      </c>
      <c r="BX125" s="22">
        <f>SUM($BX$123:$BX$124)</f>
        <v>4794</v>
      </c>
      <c r="BY125" s="22">
        <f>SUM($BY$123:$BY$124)</f>
        <v>2095</v>
      </c>
      <c r="BZ125" s="22">
        <f>SUM($BZ$123:$BZ$124)</f>
        <v>6409</v>
      </c>
      <c r="CA125" s="22">
        <f>SUM($CA$123:$CA$124)</f>
        <v>2007</v>
      </c>
      <c r="CB125" s="22">
        <f>SUM($CB$123:$CB$124)</f>
        <v>2144</v>
      </c>
      <c r="CC125" s="43"/>
      <c r="CD125" s="43"/>
      <c r="CE125" s="23">
        <f>SUM($CE$123:$CE$124)</f>
        <v>17449</v>
      </c>
      <c r="CF125" s="22">
        <f>SUM($CF$123:$CF$124)</f>
        <v>7630</v>
      </c>
      <c r="CG125" s="22">
        <f>SUM($CG$123:$CG$124)</f>
        <v>4278</v>
      </c>
      <c r="CH125" s="22">
        <f>SUM($CH$123:$CH$124)</f>
        <v>1889</v>
      </c>
      <c r="CI125" s="36">
        <f>SUM($CI$123:$CI$124)</f>
        <v>8836</v>
      </c>
      <c r="CJ125" s="36">
        <f>SUM($CJ$123:$CJ$124)</f>
        <v>8836</v>
      </c>
      <c r="CK125" s="22">
        <f>SUM($CK$123:$CK$124)</f>
        <v>1973</v>
      </c>
      <c r="CL125" s="22">
        <f>SUM($CL$123:$CL$124)</f>
        <v>1604</v>
      </c>
      <c r="CM125" s="23">
        <f>SUM($CM$123:$CM$124)</f>
        <v>35046</v>
      </c>
      <c r="CN125" s="22">
        <f>SUM($CN$123:$CN$124)</f>
        <v>1</v>
      </c>
      <c r="CO125" s="43"/>
      <c r="CP125" s="23">
        <f>SUM($CP$123:$CP$124)</f>
        <v>1</v>
      </c>
      <c r="CQ125" s="22">
        <f>SUM($CQ$123:$CQ$124)</f>
        <v>3184</v>
      </c>
      <c r="CR125" s="23">
        <f>SUM($CR$123:$CR$124)</f>
        <v>3184</v>
      </c>
      <c r="CS125" s="43"/>
      <c r="CT125" s="43"/>
      <c r="CU125" s="43"/>
      <c r="CV125" s="43"/>
      <c r="CW125" s="43"/>
      <c r="CX125" s="43"/>
      <c r="CY125" s="23">
        <f>SUM($CY$123:$CY$124)</f>
        <v>0</v>
      </c>
      <c r="CZ125" s="22">
        <f>SUM($CZ$123:$CZ$124)</f>
        <v>118</v>
      </c>
      <c r="DA125" s="24">
        <f>SUM($DA$123:$DA$124)</f>
        <v>85</v>
      </c>
      <c r="DB125" s="22">
        <f>SUM($BE$125:$DA$125,-$BL$125,-$BS$125,-$BU$125,-$BW$125,-$CE$125,-$CM$125,-$CP$125,-$CR$125,-$CY$125)</f>
        <v>70686</v>
      </c>
      <c r="DC125" s="25" t="s">
        <v>264</v>
      </c>
    </row>
    <row r="126" spans="2:107" ht="15" x14ac:dyDescent="0.25">
      <c r="B126" s="26">
        <v>59</v>
      </c>
      <c r="C126" s="27" t="s">
        <v>266</v>
      </c>
      <c r="D126" s="28">
        <v>1</v>
      </c>
      <c r="E126" s="41"/>
      <c r="F126" s="28">
        <v>0</v>
      </c>
      <c r="G126" s="41"/>
      <c r="H126" s="28">
        <v>1</v>
      </c>
      <c r="I126" s="41"/>
      <c r="J126" s="41"/>
      <c r="K126" s="29">
        <f>SUM($D$126:$J$126)</f>
        <v>2</v>
      </c>
      <c r="L126" s="41"/>
      <c r="M126" s="41"/>
      <c r="N126" s="41"/>
      <c r="O126" s="28">
        <v>0</v>
      </c>
      <c r="P126" s="41"/>
      <c r="Q126" s="41"/>
      <c r="R126" s="29">
        <f>SUM($L$126:$Q$126)</f>
        <v>0</v>
      </c>
      <c r="S126" s="41"/>
      <c r="T126" s="29">
        <f>SUM($S$126:$S$126)</f>
        <v>0</v>
      </c>
      <c r="U126" s="28">
        <v>1</v>
      </c>
      <c r="V126" s="29">
        <f>SUM($U$126:$U$126)</f>
        <v>1</v>
      </c>
      <c r="W126" s="28">
        <v>0</v>
      </c>
      <c r="X126" s="28">
        <v>2</v>
      </c>
      <c r="Y126" s="28">
        <v>1</v>
      </c>
      <c r="Z126" s="28">
        <v>0</v>
      </c>
      <c r="AA126" s="28">
        <v>0</v>
      </c>
      <c r="AB126" s="41"/>
      <c r="AC126" s="41"/>
      <c r="AD126" s="29">
        <f>SUM($W$126:$AC$126)</f>
        <v>3</v>
      </c>
      <c r="AE126" s="28">
        <v>2</v>
      </c>
      <c r="AF126" s="28">
        <v>2</v>
      </c>
      <c r="AG126" s="28">
        <v>2</v>
      </c>
      <c r="AH126" s="38"/>
      <c r="AI126" s="38"/>
      <c r="AJ126" s="28">
        <v>1</v>
      </c>
      <c r="AK126" s="28">
        <v>4</v>
      </c>
      <c r="AL126" s="29">
        <f>SUM($AE$126:$AK$126)</f>
        <v>11</v>
      </c>
      <c r="AM126" s="41"/>
      <c r="AN126" s="41"/>
      <c r="AO126" s="29">
        <f>SUM($AM$126:$AN$126)</f>
        <v>0</v>
      </c>
      <c r="AP126" s="28">
        <v>5</v>
      </c>
      <c r="AQ126" s="29">
        <f>SUM($AP$126:$AP$126)</f>
        <v>5</v>
      </c>
      <c r="AR126" s="41"/>
      <c r="AS126" s="41"/>
      <c r="AT126" s="41"/>
      <c r="AU126" s="41"/>
      <c r="AV126" s="41"/>
      <c r="AW126" s="41"/>
      <c r="AX126" s="29">
        <f>SUM($AR$126:$AW$126)</f>
        <v>0</v>
      </c>
      <c r="AY126" s="28">
        <v>1</v>
      </c>
      <c r="AZ126" s="28">
        <v>23</v>
      </c>
      <c r="BA126" s="30">
        <v>0.127582</v>
      </c>
      <c r="BB126" s="31">
        <v>1</v>
      </c>
      <c r="BD126" s="26">
        <v>59</v>
      </c>
      <c r="BE126" s="31">
        <v>0</v>
      </c>
      <c r="BF126" s="43"/>
      <c r="BG126" s="31">
        <v>0</v>
      </c>
      <c r="BH126" s="43"/>
      <c r="BI126" s="31">
        <v>0</v>
      </c>
      <c r="BJ126" s="43"/>
      <c r="BK126" s="43"/>
      <c r="BL126" s="32">
        <f>SUM($BE$126:$BK$126)</f>
        <v>0</v>
      </c>
      <c r="BM126" s="43"/>
      <c r="BN126" s="43"/>
      <c r="BO126" s="43"/>
      <c r="BP126" s="31">
        <v>0</v>
      </c>
      <c r="BQ126" s="43"/>
      <c r="BR126" s="43"/>
      <c r="BS126" s="32">
        <f>SUM($BM$126:$BR$126)</f>
        <v>0</v>
      </c>
      <c r="BT126" s="43"/>
      <c r="BU126" s="32">
        <f>SUM($BT$126:$BT$126)</f>
        <v>0</v>
      </c>
      <c r="BV126" s="31">
        <v>0</v>
      </c>
      <c r="BW126" s="32">
        <f>SUM($BV$126:$BV$126)</f>
        <v>0</v>
      </c>
      <c r="BX126" s="31">
        <v>0</v>
      </c>
      <c r="BY126" s="31">
        <v>0</v>
      </c>
      <c r="BZ126" s="31">
        <v>0</v>
      </c>
      <c r="CA126" s="31">
        <v>0</v>
      </c>
      <c r="CB126" s="31">
        <v>0</v>
      </c>
      <c r="CC126" s="43"/>
      <c r="CD126" s="43"/>
      <c r="CE126" s="32">
        <f>SUM($BX$126:$CD$126)</f>
        <v>0</v>
      </c>
      <c r="CF126" s="31">
        <v>0</v>
      </c>
      <c r="CG126" s="31">
        <v>0</v>
      </c>
      <c r="CH126" s="31">
        <v>0</v>
      </c>
      <c r="CI126" s="39"/>
      <c r="CJ126" s="39"/>
      <c r="CK126" s="31">
        <v>0</v>
      </c>
      <c r="CL126" s="31">
        <v>0</v>
      </c>
      <c r="CM126" s="32">
        <f>SUM($CF$126:$CL$126)</f>
        <v>0</v>
      </c>
      <c r="CN126" s="31">
        <v>-1</v>
      </c>
      <c r="CO126" s="43"/>
      <c r="CP126" s="32">
        <f>SUM($CN$126:$CO$126)</f>
        <v>-1</v>
      </c>
      <c r="CQ126" s="31">
        <v>0</v>
      </c>
      <c r="CR126" s="32">
        <f>SUM($CQ$126:$CQ$126)</f>
        <v>0</v>
      </c>
      <c r="CS126" s="43"/>
      <c r="CT126" s="43"/>
      <c r="CU126" s="43"/>
      <c r="CV126" s="43"/>
      <c r="CW126" s="43"/>
      <c r="CX126" s="43"/>
      <c r="CY126" s="32">
        <f>SUM($CS$126:$CX$126)</f>
        <v>0</v>
      </c>
      <c r="CZ126" s="31">
        <v>0</v>
      </c>
      <c r="DA126" s="33">
        <v>1</v>
      </c>
      <c r="DB126" s="31"/>
      <c r="DC126" s="34" t="s">
        <v>144</v>
      </c>
    </row>
    <row r="127" spans="2:107" ht="15" x14ac:dyDescent="0.25">
      <c r="B127" s="18"/>
      <c r="C127" s="19" t="s">
        <v>267</v>
      </c>
      <c r="D127" s="20"/>
      <c r="E127" s="40"/>
      <c r="F127" s="40"/>
      <c r="G127" s="40"/>
      <c r="H127" s="20">
        <v>69</v>
      </c>
      <c r="I127" s="40"/>
      <c r="J127" s="40"/>
      <c r="K127" s="21"/>
      <c r="L127" s="40"/>
      <c r="M127" s="40"/>
      <c r="N127" s="40"/>
      <c r="O127" s="20">
        <v>63</v>
      </c>
      <c r="P127" s="40"/>
      <c r="Q127" s="40"/>
      <c r="R127" s="21"/>
      <c r="S127" s="40"/>
      <c r="T127" s="21"/>
      <c r="U127" s="20"/>
      <c r="V127" s="21"/>
      <c r="W127" s="20"/>
      <c r="X127" s="20">
        <v>79</v>
      </c>
      <c r="Y127" s="20"/>
      <c r="Z127" s="20">
        <v>72</v>
      </c>
      <c r="AA127" s="20">
        <v>87</v>
      </c>
      <c r="AB127" s="40"/>
      <c r="AC127" s="40"/>
      <c r="AD127" s="21"/>
      <c r="AE127" s="20"/>
      <c r="AF127" s="20"/>
      <c r="AG127" s="20">
        <v>75</v>
      </c>
      <c r="AH127" s="35"/>
      <c r="AI127" s="35"/>
      <c r="AJ127" s="20">
        <v>83</v>
      </c>
      <c r="AK127" s="20">
        <v>66</v>
      </c>
      <c r="AL127" s="21"/>
      <c r="AM127" s="40"/>
      <c r="AN127" s="40"/>
      <c r="AO127" s="21"/>
      <c r="AP127" s="20">
        <v>92</v>
      </c>
      <c r="AQ127" s="21"/>
      <c r="AR127" s="40"/>
      <c r="AS127" s="40"/>
      <c r="AT127" s="40"/>
      <c r="AU127" s="40"/>
      <c r="AV127" s="40"/>
      <c r="AW127" s="40"/>
      <c r="AX127" s="21"/>
      <c r="AY127" s="18"/>
      <c r="AZ127" s="18"/>
      <c r="BA127" s="18"/>
      <c r="BB127" s="18"/>
      <c r="BD127" s="18"/>
      <c r="BE127" s="22">
        <f>SUM($BE$125:$BE$126)</f>
        <v>2514</v>
      </c>
      <c r="BF127" s="43"/>
      <c r="BG127" s="22">
        <f>SUM($BG$125:$BG$126)</f>
        <v>1326</v>
      </c>
      <c r="BH127" s="43"/>
      <c r="BI127" s="22">
        <f>SUM($BI$125:$BI$126)</f>
        <v>1383</v>
      </c>
      <c r="BJ127" s="43"/>
      <c r="BK127" s="43"/>
      <c r="BL127" s="23">
        <f>SUM($BL$125:$BL$126)</f>
        <v>5223</v>
      </c>
      <c r="BM127" s="43"/>
      <c r="BN127" s="43"/>
      <c r="BO127" s="43"/>
      <c r="BP127" s="22">
        <f>SUM($BP$125:$BP$126)</f>
        <v>1379</v>
      </c>
      <c r="BQ127" s="43"/>
      <c r="BR127" s="43"/>
      <c r="BS127" s="23">
        <f>SUM($BS$125:$BS$126)</f>
        <v>1379</v>
      </c>
      <c r="BT127" s="43"/>
      <c r="BU127" s="23">
        <f>SUM($BU$125:$BU$126)</f>
        <v>0</v>
      </c>
      <c r="BV127" s="22">
        <f>SUM($BV$125:$BV$126)</f>
        <v>8201</v>
      </c>
      <c r="BW127" s="23">
        <f>SUM($BW$125:$BW$126)</f>
        <v>8201</v>
      </c>
      <c r="BX127" s="22">
        <f>SUM($BX$125:$BX$126)</f>
        <v>4794</v>
      </c>
      <c r="BY127" s="22">
        <f>SUM($BY$125:$BY$126)</f>
        <v>2095</v>
      </c>
      <c r="BZ127" s="22">
        <f>SUM($BZ$125:$BZ$126)</f>
        <v>6409</v>
      </c>
      <c r="CA127" s="22">
        <f>SUM($CA$125:$CA$126)</f>
        <v>2007</v>
      </c>
      <c r="CB127" s="22">
        <f>SUM($CB$125:$CB$126)</f>
        <v>2144</v>
      </c>
      <c r="CC127" s="43"/>
      <c r="CD127" s="43"/>
      <c r="CE127" s="23">
        <f>SUM($CE$125:$CE$126)</f>
        <v>17449</v>
      </c>
      <c r="CF127" s="22">
        <f>SUM($CF$125:$CF$126)</f>
        <v>7630</v>
      </c>
      <c r="CG127" s="22">
        <f>SUM($CG$125:$CG$126)</f>
        <v>4278</v>
      </c>
      <c r="CH127" s="22">
        <f>SUM($CH$125:$CH$126)</f>
        <v>1889</v>
      </c>
      <c r="CI127" s="36">
        <f>SUM($CI$125:$CI$126)</f>
        <v>8836</v>
      </c>
      <c r="CJ127" s="36">
        <f>SUM($CJ$125:$CJ$126)</f>
        <v>8836</v>
      </c>
      <c r="CK127" s="22">
        <f>SUM($CK$125:$CK$126)</f>
        <v>1973</v>
      </c>
      <c r="CL127" s="22">
        <f>SUM($CL$125:$CL$126)</f>
        <v>1604</v>
      </c>
      <c r="CM127" s="23">
        <f>SUM($CM$125:$CM$126)</f>
        <v>35046</v>
      </c>
      <c r="CN127" s="42">
        <f>SUM($CN$125:$CN$126)</f>
        <v>0</v>
      </c>
      <c r="CO127" s="43"/>
      <c r="CP127" s="23">
        <f>SUM($CP$125:$CP$126)</f>
        <v>0</v>
      </c>
      <c r="CQ127" s="22">
        <f>SUM($CQ$125:$CQ$126)</f>
        <v>3184</v>
      </c>
      <c r="CR127" s="23">
        <f>SUM($CR$125:$CR$126)</f>
        <v>3184</v>
      </c>
      <c r="CS127" s="43"/>
      <c r="CT127" s="43"/>
      <c r="CU127" s="43"/>
      <c r="CV127" s="43"/>
      <c r="CW127" s="43"/>
      <c r="CX127" s="43"/>
      <c r="CY127" s="23">
        <f>SUM($CY$125:$CY$126)</f>
        <v>0</v>
      </c>
      <c r="CZ127" s="22">
        <f>SUM($CZ$125:$CZ$126)</f>
        <v>118</v>
      </c>
      <c r="DA127" s="24">
        <f>SUM($DA$125:$DA$126)</f>
        <v>86</v>
      </c>
      <c r="DB127" s="22">
        <f>SUM($BE$127:$DA$127,-$BL$127,-$BS$127,-$BU$127,-$BW$127,-$CE$127,-$CM$127,-$CP$127,-$CR$127,-$CY$127)</f>
        <v>70686</v>
      </c>
      <c r="DC127" s="25" t="s">
        <v>145</v>
      </c>
    </row>
    <row r="128" spans="2:107" ht="15" x14ac:dyDescent="0.25">
      <c r="B128" s="26">
        <v>60</v>
      </c>
      <c r="C128" s="27" t="s">
        <v>268</v>
      </c>
      <c r="D128" s="28">
        <v>520</v>
      </c>
      <c r="E128" s="41"/>
      <c r="F128" s="41" t="s">
        <v>86</v>
      </c>
      <c r="G128" s="41"/>
      <c r="H128" s="28">
        <v>547</v>
      </c>
      <c r="I128" s="41"/>
      <c r="J128" s="41"/>
      <c r="K128" s="29">
        <f>SUM($D$128:$J$128)</f>
        <v>1067</v>
      </c>
      <c r="L128" s="41"/>
      <c r="M128" s="41"/>
      <c r="N128" s="41"/>
      <c r="O128" s="28">
        <v>25</v>
      </c>
      <c r="P128" s="41"/>
      <c r="Q128" s="41"/>
      <c r="R128" s="29">
        <f>SUM($L$128:$Q$128)</f>
        <v>25</v>
      </c>
      <c r="S128" s="41"/>
      <c r="T128" s="29">
        <f>SUM($S$128:$S$128)</f>
        <v>0</v>
      </c>
      <c r="U128" s="28">
        <v>68</v>
      </c>
      <c r="V128" s="29">
        <f>SUM($U$128:$U$128)</f>
        <v>68</v>
      </c>
      <c r="W128" s="28">
        <v>29</v>
      </c>
      <c r="X128" s="28">
        <v>17</v>
      </c>
      <c r="Y128" s="28">
        <v>24</v>
      </c>
      <c r="Z128" s="28">
        <v>10</v>
      </c>
      <c r="AA128" s="28">
        <v>31</v>
      </c>
      <c r="AB128" s="41"/>
      <c r="AC128" s="41"/>
      <c r="AD128" s="29">
        <f>SUM($W$128:$AC$128)</f>
        <v>111</v>
      </c>
      <c r="AE128" s="28">
        <v>5</v>
      </c>
      <c r="AF128" s="28">
        <v>7</v>
      </c>
      <c r="AG128" s="28">
        <v>2</v>
      </c>
      <c r="AH128" s="38"/>
      <c r="AI128" s="38"/>
      <c r="AJ128" s="28">
        <v>2</v>
      </c>
      <c r="AK128" s="28">
        <v>3</v>
      </c>
      <c r="AL128" s="29">
        <f>SUM($AE$128:$AK$128)</f>
        <v>19</v>
      </c>
      <c r="AM128" s="41"/>
      <c r="AN128" s="41"/>
      <c r="AO128" s="29">
        <f>SUM($AM$128:$AN$128)</f>
        <v>0</v>
      </c>
      <c r="AP128" s="28">
        <v>16</v>
      </c>
      <c r="AQ128" s="29">
        <f>SUM($AP$128:$AP$128)</f>
        <v>16</v>
      </c>
      <c r="AR128" s="41"/>
      <c r="AS128" s="41"/>
      <c r="AT128" s="41"/>
      <c r="AU128" s="41"/>
      <c r="AV128" s="41"/>
      <c r="AW128" s="41"/>
      <c r="AX128" s="29">
        <f>SUM($AR$128:$AW$128)</f>
        <v>0</v>
      </c>
      <c r="AY128" s="28">
        <v>5</v>
      </c>
      <c r="AZ128" s="28">
        <v>1311</v>
      </c>
      <c r="BA128" s="30">
        <v>1</v>
      </c>
      <c r="BB128" s="31">
        <v>1311</v>
      </c>
      <c r="BD128" s="26">
        <v>60</v>
      </c>
      <c r="BE128" s="31">
        <v>520</v>
      </c>
      <c r="BF128" s="43"/>
      <c r="BG128" s="31">
        <v>-1311</v>
      </c>
      <c r="BH128" s="43"/>
      <c r="BI128" s="31">
        <v>547</v>
      </c>
      <c r="BJ128" s="43"/>
      <c r="BK128" s="43"/>
      <c r="BL128" s="32">
        <f>SUM($BE$128:$BK$128)</f>
        <v>-244</v>
      </c>
      <c r="BM128" s="43"/>
      <c r="BN128" s="43"/>
      <c r="BO128" s="43"/>
      <c r="BP128" s="31">
        <v>25</v>
      </c>
      <c r="BQ128" s="43"/>
      <c r="BR128" s="43"/>
      <c r="BS128" s="32">
        <f>SUM($BM$128:$BR$128)</f>
        <v>25</v>
      </c>
      <c r="BT128" s="43"/>
      <c r="BU128" s="32">
        <f>SUM($BT$128:$BT$128)</f>
        <v>0</v>
      </c>
      <c r="BV128" s="31">
        <v>68</v>
      </c>
      <c r="BW128" s="32">
        <f>SUM($BV$128:$BV$128)</f>
        <v>68</v>
      </c>
      <c r="BX128" s="31">
        <v>29</v>
      </c>
      <c r="BY128" s="31">
        <v>17</v>
      </c>
      <c r="BZ128" s="31">
        <v>24</v>
      </c>
      <c r="CA128" s="31">
        <v>10</v>
      </c>
      <c r="CB128" s="31">
        <v>31</v>
      </c>
      <c r="CC128" s="43"/>
      <c r="CD128" s="43"/>
      <c r="CE128" s="32">
        <f>SUM($BX$128:$CD$128)</f>
        <v>111</v>
      </c>
      <c r="CF128" s="31">
        <v>5</v>
      </c>
      <c r="CG128" s="31">
        <v>7</v>
      </c>
      <c r="CH128" s="31">
        <v>2</v>
      </c>
      <c r="CI128" s="39"/>
      <c r="CJ128" s="39"/>
      <c r="CK128" s="31">
        <v>2</v>
      </c>
      <c r="CL128" s="31">
        <v>3</v>
      </c>
      <c r="CM128" s="32">
        <f>SUM($CF$128:$CL$128)</f>
        <v>19</v>
      </c>
      <c r="CN128" s="43"/>
      <c r="CO128" s="43"/>
      <c r="CP128" s="32">
        <f>SUM($CN$128:$CO$128)</f>
        <v>0</v>
      </c>
      <c r="CQ128" s="31">
        <v>16</v>
      </c>
      <c r="CR128" s="32">
        <f>SUM($CQ$128:$CQ$128)</f>
        <v>16</v>
      </c>
      <c r="CS128" s="43"/>
      <c r="CT128" s="43"/>
      <c r="CU128" s="43"/>
      <c r="CV128" s="43"/>
      <c r="CW128" s="43"/>
      <c r="CX128" s="43"/>
      <c r="CY128" s="32">
        <f>SUM($CS$128:$CX$128)</f>
        <v>0</v>
      </c>
      <c r="CZ128" s="31">
        <v>5</v>
      </c>
      <c r="DA128" s="33">
        <v>0</v>
      </c>
      <c r="DB128" s="31"/>
      <c r="DC128" s="34" t="s">
        <v>147</v>
      </c>
    </row>
    <row r="129" spans="2:107" ht="15" x14ac:dyDescent="0.25">
      <c r="B129" s="18"/>
      <c r="C129" s="19" t="s">
        <v>267</v>
      </c>
      <c r="D129" s="20"/>
      <c r="E129" s="40"/>
      <c r="F129" s="40"/>
      <c r="G129" s="40"/>
      <c r="H129" s="20">
        <v>70</v>
      </c>
      <c r="I129" s="40"/>
      <c r="J129" s="40"/>
      <c r="K129" s="21"/>
      <c r="L129" s="40"/>
      <c r="M129" s="40"/>
      <c r="N129" s="40"/>
      <c r="O129" s="20">
        <v>64</v>
      </c>
      <c r="P129" s="40"/>
      <c r="Q129" s="40"/>
      <c r="R129" s="21"/>
      <c r="S129" s="40"/>
      <c r="T129" s="21"/>
      <c r="U129" s="20"/>
      <c r="V129" s="21"/>
      <c r="W129" s="20"/>
      <c r="X129" s="20">
        <v>80</v>
      </c>
      <c r="Y129" s="20"/>
      <c r="Z129" s="20" t="s">
        <v>188</v>
      </c>
      <c r="AA129" s="20">
        <v>88</v>
      </c>
      <c r="AB129" s="40"/>
      <c r="AC129" s="40"/>
      <c r="AD129" s="21"/>
      <c r="AE129" s="20"/>
      <c r="AF129" s="20"/>
      <c r="AG129" s="20" t="s">
        <v>188</v>
      </c>
      <c r="AH129" s="35"/>
      <c r="AI129" s="35"/>
      <c r="AJ129" s="20">
        <v>84</v>
      </c>
      <c r="AK129" s="20">
        <v>67</v>
      </c>
      <c r="AL129" s="21"/>
      <c r="AM129" s="40"/>
      <c r="AN129" s="40"/>
      <c r="AO129" s="21"/>
      <c r="AP129" s="20">
        <v>94</v>
      </c>
      <c r="AQ129" s="21"/>
      <c r="AR129" s="40"/>
      <c r="AS129" s="40"/>
      <c r="AT129" s="40"/>
      <c r="AU129" s="40"/>
      <c r="AV129" s="40"/>
      <c r="AW129" s="40"/>
      <c r="AX129" s="21"/>
      <c r="AY129" s="18"/>
      <c r="AZ129" s="18"/>
      <c r="BA129" s="18"/>
      <c r="BB129" s="18"/>
      <c r="BD129" s="18"/>
      <c r="BE129" s="22">
        <f>SUM($BE$127:$BE$128)</f>
        <v>3034</v>
      </c>
      <c r="BF129" s="43"/>
      <c r="BG129" s="22">
        <f>SUM($BG$127:$BG$128)</f>
        <v>15</v>
      </c>
      <c r="BH129" s="43"/>
      <c r="BI129" s="22">
        <f>SUM($BI$127:$BI$128)</f>
        <v>1930</v>
      </c>
      <c r="BJ129" s="43"/>
      <c r="BK129" s="43"/>
      <c r="BL129" s="23">
        <f>SUM($BL$127:$BL$128)</f>
        <v>4979</v>
      </c>
      <c r="BM129" s="43"/>
      <c r="BN129" s="43"/>
      <c r="BO129" s="43"/>
      <c r="BP129" s="22">
        <f>SUM($BP$127:$BP$128)</f>
        <v>1404</v>
      </c>
      <c r="BQ129" s="43"/>
      <c r="BR129" s="43"/>
      <c r="BS129" s="23">
        <f>SUM($BS$127:$BS$128)</f>
        <v>1404</v>
      </c>
      <c r="BT129" s="43"/>
      <c r="BU129" s="23">
        <f>SUM($BU$127:$BU$128)</f>
        <v>0</v>
      </c>
      <c r="BV129" s="22">
        <f>SUM($BV$127:$BV$128)</f>
        <v>8269</v>
      </c>
      <c r="BW129" s="23">
        <f>SUM($BW$127:$BW$128)</f>
        <v>8269</v>
      </c>
      <c r="BX129" s="22">
        <f>SUM($BX$127:$BX$128)</f>
        <v>4823</v>
      </c>
      <c r="BY129" s="22">
        <f>SUM($BY$127:$BY$128)</f>
        <v>2112</v>
      </c>
      <c r="BZ129" s="22">
        <f>SUM($BZ$127:$BZ$128)</f>
        <v>6433</v>
      </c>
      <c r="CA129" s="22">
        <f>SUM($CA$127:$CA$128)</f>
        <v>2017</v>
      </c>
      <c r="CB129" s="22">
        <f>SUM($CB$127:$CB$128)</f>
        <v>2175</v>
      </c>
      <c r="CC129" s="43"/>
      <c r="CD129" s="43"/>
      <c r="CE129" s="23">
        <f>SUM($CE$127:$CE$128)</f>
        <v>17560</v>
      </c>
      <c r="CF129" s="22">
        <f>SUM($CF$127:$CF$128)</f>
        <v>7635</v>
      </c>
      <c r="CG129" s="22">
        <f>SUM($CG$127:$CG$128)</f>
        <v>4285</v>
      </c>
      <c r="CH129" s="22">
        <f>SUM($CH$127:$CH$128)</f>
        <v>1891</v>
      </c>
      <c r="CI129" s="36">
        <f>SUM($CI$127:$CI$128)</f>
        <v>8836</v>
      </c>
      <c r="CJ129" s="36">
        <f>SUM($CJ$127:$CJ$128)</f>
        <v>8836</v>
      </c>
      <c r="CK129" s="22">
        <f>SUM($CK$127:$CK$128)</f>
        <v>1975</v>
      </c>
      <c r="CL129" s="22">
        <f>SUM($CL$127:$CL$128)</f>
        <v>1607</v>
      </c>
      <c r="CM129" s="23">
        <f>SUM($CM$127:$CM$128)</f>
        <v>35065</v>
      </c>
      <c r="CN129" s="43"/>
      <c r="CO129" s="43"/>
      <c r="CP129" s="23">
        <f>SUM($CP$127:$CP$128)</f>
        <v>0</v>
      </c>
      <c r="CQ129" s="22">
        <f>SUM($CQ$127:$CQ$128)</f>
        <v>3200</v>
      </c>
      <c r="CR129" s="23">
        <f>SUM($CR$127:$CR$128)</f>
        <v>3200</v>
      </c>
      <c r="CS129" s="43"/>
      <c r="CT129" s="43"/>
      <c r="CU129" s="43"/>
      <c r="CV129" s="43"/>
      <c r="CW129" s="43"/>
      <c r="CX129" s="43"/>
      <c r="CY129" s="23">
        <f>SUM($CY$127:$CY$128)</f>
        <v>0</v>
      </c>
      <c r="CZ129" s="22">
        <f>SUM($CZ$127:$CZ$128)</f>
        <v>123</v>
      </c>
      <c r="DA129" s="24">
        <f>SUM($DA$127:$DA$128)</f>
        <v>86</v>
      </c>
      <c r="DB129" s="22">
        <f>SUM($BE$129:$DA$129,-$BL$129,-$BS$129,-$BU$129,-$BW$129,-$CE$129,-$CM$129,-$CP$129,-$CR$129,-$CY$129)</f>
        <v>70686</v>
      </c>
      <c r="DC129" s="25" t="s">
        <v>269</v>
      </c>
    </row>
    <row r="130" spans="2:107" ht="15" x14ac:dyDescent="0.25">
      <c r="B130" s="26">
        <v>61</v>
      </c>
      <c r="C130" s="27" t="s">
        <v>270</v>
      </c>
      <c r="D130" s="28">
        <v>3</v>
      </c>
      <c r="E130" s="41"/>
      <c r="F130" s="41"/>
      <c r="G130" s="41"/>
      <c r="H130" s="28">
        <v>4</v>
      </c>
      <c r="I130" s="41"/>
      <c r="J130" s="41"/>
      <c r="K130" s="29">
        <f>SUM($D$130:$J$130)</f>
        <v>7</v>
      </c>
      <c r="L130" s="41"/>
      <c r="M130" s="41"/>
      <c r="N130" s="41"/>
      <c r="O130" s="28">
        <v>3</v>
      </c>
      <c r="P130" s="41"/>
      <c r="Q130" s="41"/>
      <c r="R130" s="29">
        <f>SUM($L$130:$Q$130)</f>
        <v>3</v>
      </c>
      <c r="S130" s="41"/>
      <c r="T130" s="29">
        <f>SUM($S$130:$S$130)</f>
        <v>0</v>
      </c>
      <c r="U130" s="28">
        <v>3</v>
      </c>
      <c r="V130" s="29">
        <f>SUM($U$130:$U$130)</f>
        <v>3</v>
      </c>
      <c r="W130" s="28">
        <v>0</v>
      </c>
      <c r="X130" s="28">
        <v>1</v>
      </c>
      <c r="Y130" s="28">
        <v>0</v>
      </c>
      <c r="Z130" s="28">
        <v>0</v>
      </c>
      <c r="AA130" s="28">
        <v>2</v>
      </c>
      <c r="AB130" s="41"/>
      <c r="AC130" s="41"/>
      <c r="AD130" s="29">
        <f>SUM($W$130:$AC$130)</f>
        <v>3</v>
      </c>
      <c r="AE130" s="28">
        <v>4</v>
      </c>
      <c r="AF130" s="28">
        <v>4</v>
      </c>
      <c r="AG130" s="28">
        <v>0</v>
      </c>
      <c r="AH130" s="38"/>
      <c r="AI130" s="38"/>
      <c r="AJ130" s="28">
        <v>2</v>
      </c>
      <c r="AK130" s="28">
        <v>1</v>
      </c>
      <c r="AL130" s="29">
        <f>SUM($AE$130:$AK$130)</f>
        <v>11</v>
      </c>
      <c r="AM130" s="41"/>
      <c r="AN130" s="41"/>
      <c r="AO130" s="29">
        <f>SUM($AM$130:$AN$130)</f>
        <v>0</v>
      </c>
      <c r="AP130" s="28">
        <v>4</v>
      </c>
      <c r="AQ130" s="29">
        <f>SUM($AP$130:$AP$130)</f>
        <v>4</v>
      </c>
      <c r="AR130" s="41"/>
      <c r="AS130" s="41"/>
      <c r="AT130" s="41"/>
      <c r="AU130" s="41"/>
      <c r="AV130" s="41"/>
      <c r="AW130" s="41"/>
      <c r="AX130" s="29">
        <f>SUM($AR$130:$AW$130)</f>
        <v>0</v>
      </c>
      <c r="AY130" s="28">
        <v>1</v>
      </c>
      <c r="AZ130" s="28">
        <v>32</v>
      </c>
      <c r="BA130" s="30">
        <v>0.60328599999999999</v>
      </c>
      <c r="BB130" s="31">
        <v>15</v>
      </c>
      <c r="BD130" s="26">
        <v>61</v>
      </c>
      <c r="BE130" s="31">
        <v>1</v>
      </c>
      <c r="BF130" s="43"/>
      <c r="BG130" s="31">
        <v>-15</v>
      </c>
      <c r="BH130" s="43"/>
      <c r="BI130" s="31">
        <v>2</v>
      </c>
      <c r="BJ130" s="43"/>
      <c r="BK130" s="43"/>
      <c r="BL130" s="32">
        <f>SUM($BE$130:$BK$130)</f>
        <v>-12</v>
      </c>
      <c r="BM130" s="43"/>
      <c r="BN130" s="43"/>
      <c r="BO130" s="43"/>
      <c r="BP130" s="31">
        <v>1</v>
      </c>
      <c r="BQ130" s="43"/>
      <c r="BR130" s="43"/>
      <c r="BS130" s="32">
        <f>SUM($BM$130:$BR$130)</f>
        <v>1</v>
      </c>
      <c r="BT130" s="43"/>
      <c r="BU130" s="32">
        <f>SUM($BT$130:$BT$130)</f>
        <v>0</v>
      </c>
      <c r="BV130" s="31">
        <v>1</v>
      </c>
      <c r="BW130" s="32">
        <f>SUM($BV$130:$BV$130)</f>
        <v>1</v>
      </c>
      <c r="BX130" s="31">
        <v>0</v>
      </c>
      <c r="BY130" s="31">
        <v>0</v>
      </c>
      <c r="BZ130" s="31">
        <v>0</v>
      </c>
      <c r="CA130" s="31">
        <v>0</v>
      </c>
      <c r="CB130" s="31">
        <v>1</v>
      </c>
      <c r="CC130" s="43"/>
      <c r="CD130" s="43"/>
      <c r="CE130" s="32">
        <f>SUM($BX$130:$CD$130)</f>
        <v>1</v>
      </c>
      <c r="CF130" s="31">
        <v>2</v>
      </c>
      <c r="CG130" s="31">
        <v>2</v>
      </c>
      <c r="CH130" s="31">
        <v>0</v>
      </c>
      <c r="CI130" s="39"/>
      <c r="CJ130" s="39"/>
      <c r="CK130" s="31">
        <v>1</v>
      </c>
      <c r="CL130" s="31">
        <v>0</v>
      </c>
      <c r="CM130" s="32">
        <f>SUM($CF$130:$CL$130)</f>
        <v>5</v>
      </c>
      <c r="CN130" s="43"/>
      <c r="CO130" s="43"/>
      <c r="CP130" s="32">
        <f>SUM($CN$130:$CO$130)</f>
        <v>0</v>
      </c>
      <c r="CQ130" s="31">
        <v>2</v>
      </c>
      <c r="CR130" s="32">
        <f>SUM($CQ$130:$CQ$130)</f>
        <v>2</v>
      </c>
      <c r="CS130" s="43"/>
      <c r="CT130" s="43"/>
      <c r="CU130" s="43"/>
      <c r="CV130" s="43"/>
      <c r="CW130" s="43"/>
      <c r="CX130" s="43"/>
      <c r="CY130" s="32">
        <f>SUM($CS$130:$CX$130)</f>
        <v>0</v>
      </c>
      <c r="CZ130" s="31">
        <v>0</v>
      </c>
      <c r="DA130" s="33">
        <v>2</v>
      </c>
      <c r="DB130" s="31"/>
      <c r="DC130" s="34" t="s">
        <v>147</v>
      </c>
    </row>
    <row r="131" spans="2:107" ht="15" x14ac:dyDescent="0.25">
      <c r="B131" s="18"/>
      <c r="C131" s="19" t="s">
        <v>267</v>
      </c>
      <c r="D131" s="20"/>
      <c r="E131" s="40"/>
      <c r="F131" s="40"/>
      <c r="G131" s="40"/>
      <c r="H131" s="20">
        <v>71</v>
      </c>
      <c r="I131" s="40"/>
      <c r="J131" s="40"/>
      <c r="K131" s="21"/>
      <c r="L131" s="40"/>
      <c r="M131" s="40"/>
      <c r="N131" s="40"/>
      <c r="O131" s="20" t="s">
        <v>188</v>
      </c>
      <c r="P131" s="40"/>
      <c r="Q131" s="40"/>
      <c r="R131" s="21"/>
      <c r="S131" s="40"/>
      <c r="T131" s="21"/>
      <c r="U131" s="20"/>
      <c r="V131" s="21"/>
      <c r="W131" s="20"/>
      <c r="X131" s="20" t="s">
        <v>188</v>
      </c>
      <c r="Y131" s="20"/>
      <c r="Z131" s="20" t="s">
        <v>188</v>
      </c>
      <c r="AA131" s="20" t="s">
        <v>188</v>
      </c>
      <c r="AB131" s="40"/>
      <c r="AC131" s="40"/>
      <c r="AD131" s="21"/>
      <c r="AE131" s="20"/>
      <c r="AF131" s="20"/>
      <c r="AG131" s="20" t="s">
        <v>188</v>
      </c>
      <c r="AH131" s="35"/>
      <c r="AI131" s="35"/>
      <c r="AJ131" s="20">
        <v>86</v>
      </c>
      <c r="AK131" s="20" t="s">
        <v>188</v>
      </c>
      <c r="AL131" s="21"/>
      <c r="AM131" s="40"/>
      <c r="AN131" s="40"/>
      <c r="AO131" s="21"/>
      <c r="AP131" s="20" t="s">
        <v>188</v>
      </c>
      <c r="AQ131" s="21"/>
      <c r="AR131" s="40"/>
      <c r="AS131" s="40"/>
      <c r="AT131" s="40"/>
      <c r="AU131" s="40"/>
      <c r="AV131" s="40"/>
      <c r="AW131" s="40"/>
      <c r="AX131" s="21"/>
      <c r="AY131" s="18"/>
      <c r="AZ131" s="18"/>
      <c r="BA131" s="18"/>
      <c r="BB131" s="18"/>
      <c r="BD131" s="18"/>
      <c r="BE131" s="22">
        <f>SUM($BE$129:$BE$130)</f>
        <v>3035</v>
      </c>
      <c r="BF131" s="43"/>
      <c r="BG131" s="22">
        <f>SUM($BG$129:$BG$130)</f>
        <v>0</v>
      </c>
      <c r="BH131" s="43"/>
      <c r="BI131" s="22">
        <f>SUM($BI$129:$BI$130)</f>
        <v>1932</v>
      </c>
      <c r="BJ131" s="43"/>
      <c r="BK131" s="43"/>
      <c r="BL131" s="23">
        <f>SUM($BL$129:$BL$130)</f>
        <v>4967</v>
      </c>
      <c r="BM131" s="43"/>
      <c r="BN131" s="43"/>
      <c r="BO131" s="43"/>
      <c r="BP131" s="22">
        <f>SUM($BP$129:$BP$130)</f>
        <v>1405</v>
      </c>
      <c r="BQ131" s="43"/>
      <c r="BR131" s="43"/>
      <c r="BS131" s="23">
        <f>SUM($BS$129:$BS$130)</f>
        <v>1405</v>
      </c>
      <c r="BT131" s="43"/>
      <c r="BU131" s="23">
        <f>SUM($BU$129:$BU$130)</f>
        <v>0</v>
      </c>
      <c r="BV131" s="22">
        <f>SUM($BV$129:$BV$130)</f>
        <v>8270</v>
      </c>
      <c r="BW131" s="23">
        <f>SUM($BW$129:$BW$130)</f>
        <v>8270</v>
      </c>
      <c r="BX131" s="22">
        <f>SUM($BX$129:$BX$130)</f>
        <v>4823</v>
      </c>
      <c r="BY131" s="22">
        <f>SUM($BY$129:$BY$130)</f>
        <v>2112</v>
      </c>
      <c r="BZ131" s="22">
        <f>SUM($BZ$129:$BZ$130)</f>
        <v>6433</v>
      </c>
      <c r="CA131" s="22">
        <f>SUM($CA$129:$CA$130)</f>
        <v>2017</v>
      </c>
      <c r="CB131" s="22">
        <f>SUM($CB$129:$CB$130)</f>
        <v>2176</v>
      </c>
      <c r="CC131" s="43"/>
      <c r="CD131" s="43"/>
      <c r="CE131" s="23">
        <f>SUM($CE$129:$CE$130)</f>
        <v>17561</v>
      </c>
      <c r="CF131" s="22">
        <f>SUM($CF$129:$CF$130)</f>
        <v>7637</v>
      </c>
      <c r="CG131" s="22">
        <f>SUM($CG$129:$CG$130)</f>
        <v>4287</v>
      </c>
      <c r="CH131" s="22">
        <f>SUM($CH$129:$CH$130)</f>
        <v>1891</v>
      </c>
      <c r="CI131" s="36">
        <f>SUM($CI$129:$CI$130)</f>
        <v>8836</v>
      </c>
      <c r="CJ131" s="36">
        <f>SUM($CJ$129:$CJ$130)</f>
        <v>8836</v>
      </c>
      <c r="CK131" s="22">
        <f>SUM($CK$129:$CK$130)</f>
        <v>1976</v>
      </c>
      <c r="CL131" s="22">
        <f>SUM($CL$129:$CL$130)</f>
        <v>1607</v>
      </c>
      <c r="CM131" s="23">
        <f>SUM($CM$129:$CM$130)</f>
        <v>35070</v>
      </c>
      <c r="CN131" s="43"/>
      <c r="CO131" s="43"/>
      <c r="CP131" s="23">
        <f>SUM($CP$129:$CP$130)</f>
        <v>0</v>
      </c>
      <c r="CQ131" s="22">
        <f>SUM($CQ$129:$CQ$130)</f>
        <v>3202</v>
      </c>
      <c r="CR131" s="23">
        <f>SUM($CR$129:$CR$130)</f>
        <v>3202</v>
      </c>
      <c r="CS131" s="43"/>
      <c r="CT131" s="43"/>
      <c r="CU131" s="43"/>
      <c r="CV131" s="43"/>
      <c r="CW131" s="43"/>
      <c r="CX131" s="43"/>
      <c r="CY131" s="23">
        <f>SUM($CY$129:$CY$130)</f>
        <v>0</v>
      </c>
      <c r="CZ131" s="22">
        <f>SUM($CZ$129:$CZ$130)</f>
        <v>123</v>
      </c>
      <c r="DA131" s="24">
        <f>SUM($DA$129:$DA$130)</f>
        <v>88</v>
      </c>
      <c r="DB131" s="22">
        <f>SUM($BE$131:$DA$131,-$BL$131,-$BS$131,-$BU$131,-$BW$131,-$CE$131,-$CM$131,-$CP$131,-$CR$131,-$CY$131)</f>
        <v>70686</v>
      </c>
      <c r="DC131" s="25" t="s">
        <v>269</v>
      </c>
    </row>
    <row r="132" spans="2:107" ht="15" x14ac:dyDescent="0.25">
      <c r="B132" s="26">
        <v>62</v>
      </c>
      <c r="C132" s="27" t="s">
        <v>271</v>
      </c>
      <c r="D132" s="28">
        <v>1</v>
      </c>
      <c r="E132" s="41"/>
      <c r="F132" s="41"/>
      <c r="G132" s="41"/>
      <c r="H132" s="28">
        <v>3</v>
      </c>
      <c r="I132" s="41"/>
      <c r="J132" s="41"/>
      <c r="K132" s="29">
        <f>SUM($D$132:$J$132)</f>
        <v>4</v>
      </c>
      <c r="L132" s="41"/>
      <c r="M132" s="41"/>
      <c r="N132" s="41"/>
      <c r="O132" s="28">
        <v>0</v>
      </c>
      <c r="P132" s="41"/>
      <c r="Q132" s="41"/>
      <c r="R132" s="29">
        <f>SUM($L$132:$Q$132)</f>
        <v>0</v>
      </c>
      <c r="S132" s="41"/>
      <c r="T132" s="29">
        <f>SUM($S$132:$S$132)</f>
        <v>0</v>
      </c>
      <c r="U132" s="28">
        <v>3</v>
      </c>
      <c r="V132" s="29">
        <f>SUM($U$132:$U$132)</f>
        <v>3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41"/>
      <c r="AC132" s="41"/>
      <c r="AD132" s="29">
        <f>SUM($W$132:$AC$132)</f>
        <v>0</v>
      </c>
      <c r="AE132" s="28">
        <v>3</v>
      </c>
      <c r="AF132" s="28">
        <v>1</v>
      </c>
      <c r="AG132" s="28">
        <v>0</v>
      </c>
      <c r="AH132" s="38"/>
      <c r="AI132" s="38"/>
      <c r="AJ132" s="28">
        <v>1</v>
      </c>
      <c r="AK132" s="28">
        <v>0</v>
      </c>
      <c r="AL132" s="29">
        <f>SUM($AE$132:$AK$132)</f>
        <v>5</v>
      </c>
      <c r="AM132" s="41"/>
      <c r="AN132" s="41"/>
      <c r="AO132" s="29">
        <f>SUM($AM$132:$AN$132)</f>
        <v>0</v>
      </c>
      <c r="AP132" s="28">
        <v>0</v>
      </c>
      <c r="AQ132" s="29">
        <f>SUM($AP$132:$AP$132)</f>
        <v>0</v>
      </c>
      <c r="AR132" s="41"/>
      <c r="AS132" s="41"/>
      <c r="AT132" s="41"/>
      <c r="AU132" s="41"/>
      <c r="AV132" s="41"/>
      <c r="AW132" s="41"/>
      <c r="AX132" s="29">
        <f>SUM($AR$132:$AW$132)</f>
        <v>0</v>
      </c>
      <c r="AY132" s="28">
        <v>0</v>
      </c>
      <c r="AZ132" s="28">
        <v>12</v>
      </c>
      <c r="BA132" s="30">
        <v>0.127582</v>
      </c>
      <c r="BB132" s="31">
        <v>0</v>
      </c>
      <c r="BD132" s="26">
        <v>62</v>
      </c>
      <c r="BE132" s="31">
        <v>0</v>
      </c>
      <c r="BF132" s="43"/>
      <c r="BG132" s="31">
        <v>0</v>
      </c>
      <c r="BH132" s="43"/>
      <c r="BI132" s="31">
        <v>0</v>
      </c>
      <c r="BJ132" s="43"/>
      <c r="BK132" s="43"/>
      <c r="BL132" s="32">
        <f>SUM($BE$132:$BK$132)</f>
        <v>0</v>
      </c>
      <c r="BM132" s="43"/>
      <c r="BN132" s="43"/>
      <c r="BO132" s="43"/>
      <c r="BP132" s="31">
        <v>0</v>
      </c>
      <c r="BQ132" s="43"/>
      <c r="BR132" s="43"/>
      <c r="BS132" s="32">
        <f>SUM($BM$132:$BR$132)</f>
        <v>0</v>
      </c>
      <c r="BT132" s="43"/>
      <c r="BU132" s="32">
        <f>SUM($BT$132:$BT$132)</f>
        <v>0</v>
      </c>
      <c r="BV132" s="31">
        <v>0</v>
      </c>
      <c r="BW132" s="32">
        <f>SUM($BV$132:$BV$132)</f>
        <v>0</v>
      </c>
      <c r="BX132" s="31">
        <v>0</v>
      </c>
      <c r="BY132" s="31">
        <v>0</v>
      </c>
      <c r="BZ132" s="31">
        <v>0</v>
      </c>
      <c r="CA132" s="31">
        <v>0</v>
      </c>
      <c r="CB132" s="31">
        <v>0</v>
      </c>
      <c r="CC132" s="43"/>
      <c r="CD132" s="43"/>
      <c r="CE132" s="32">
        <f>SUM($BX$132:$CD$132)</f>
        <v>0</v>
      </c>
      <c r="CF132" s="31">
        <v>0</v>
      </c>
      <c r="CG132" s="31">
        <v>0</v>
      </c>
      <c r="CH132" s="31">
        <v>0</v>
      </c>
      <c r="CI132" s="39"/>
      <c r="CJ132" s="39"/>
      <c r="CK132" s="31">
        <v>0</v>
      </c>
      <c r="CL132" s="31">
        <v>0</v>
      </c>
      <c r="CM132" s="32">
        <f>SUM($CF$132:$CL$132)</f>
        <v>0</v>
      </c>
      <c r="CN132" s="43"/>
      <c r="CO132" s="43"/>
      <c r="CP132" s="32">
        <f>SUM($CN$132:$CO$132)</f>
        <v>0</v>
      </c>
      <c r="CQ132" s="31">
        <v>0</v>
      </c>
      <c r="CR132" s="32">
        <f>SUM($CQ$132:$CQ$132)</f>
        <v>0</v>
      </c>
      <c r="CS132" s="43"/>
      <c r="CT132" s="43"/>
      <c r="CU132" s="43"/>
      <c r="CV132" s="43"/>
      <c r="CW132" s="43"/>
      <c r="CX132" s="43"/>
      <c r="CY132" s="32">
        <f>SUM($CS$132:$CX$132)</f>
        <v>0</v>
      </c>
      <c r="CZ132" s="31">
        <v>0</v>
      </c>
      <c r="DA132" s="33">
        <v>0</v>
      </c>
      <c r="DB132" s="31"/>
      <c r="DC132" s="34" t="s">
        <v>147</v>
      </c>
    </row>
    <row r="133" spans="2:107" ht="15" x14ac:dyDescent="0.25">
      <c r="B133" s="18"/>
      <c r="C133" s="19" t="s">
        <v>272</v>
      </c>
      <c r="D133" s="20"/>
      <c r="E133" s="40"/>
      <c r="F133" s="40"/>
      <c r="G133" s="40"/>
      <c r="H133" s="20">
        <v>69</v>
      </c>
      <c r="I133" s="40"/>
      <c r="J133" s="40"/>
      <c r="K133" s="21"/>
      <c r="L133" s="40"/>
      <c r="M133" s="40"/>
      <c r="N133" s="40"/>
      <c r="O133" s="40"/>
      <c r="P133" s="40"/>
      <c r="Q133" s="40"/>
      <c r="R133" s="21"/>
      <c r="S133" s="40"/>
      <c r="T133" s="21"/>
      <c r="U133" s="20"/>
      <c r="V133" s="21"/>
      <c r="W133" s="20"/>
      <c r="X133" s="20">
        <v>79</v>
      </c>
      <c r="Y133" s="20"/>
      <c r="Z133" s="20">
        <v>72</v>
      </c>
      <c r="AA133" s="20">
        <v>87</v>
      </c>
      <c r="AB133" s="40"/>
      <c r="AC133" s="40"/>
      <c r="AD133" s="21"/>
      <c r="AE133" s="20"/>
      <c r="AF133" s="20"/>
      <c r="AG133" s="20">
        <v>75</v>
      </c>
      <c r="AH133" s="35"/>
      <c r="AI133" s="35"/>
      <c r="AJ133" s="20">
        <v>83</v>
      </c>
      <c r="AK133" s="20">
        <v>66</v>
      </c>
      <c r="AL133" s="21"/>
      <c r="AM133" s="40"/>
      <c r="AN133" s="40"/>
      <c r="AO133" s="21"/>
      <c r="AP133" s="20">
        <v>92</v>
      </c>
      <c r="AQ133" s="21"/>
      <c r="AR133" s="40"/>
      <c r="AS133" s="40"/>
      <c r="AT133" s="40"/>
      <c r="AU133" s="40"/>
      <c r="AV133" s="40"/>
      <c r="AW133" s="40"/>
      <c r="AX133" s="21"/>
      <c r="AY133" s="18"/>
      <c r="AZ133" s="18"/>
      <c r="BA133" s="18"/>
      <c r="BB133" s="18"/>
      <c r="BD133" s="18"/>
      <c r="BE133" s="22">
        <f>SUM($BE$131:$BE$132)</f>
        <v>3035</v>
      </c>
      <c r="BF133" s="43"/>
      <c r="BG133" s="42">
        <f>SUM($BG$131:$BG$132)</f>
        <v>0</v>
      </c>
      <c r="BH133" s="43"/>
      <c r="BI133" s="22">
        <f>SUM($BI$131:$BI$132)</f>
        <v>1932</v>
      </c>
      <c r="BJ133" s="43"/>
      <c r="BK133" s="43"/>
      <c r="BL133" s="23">
        <f>SUM($BL$131:$BL$132)</f>
        <v>4967</v>
      </c>
      <c r="BM133" s="43"/>
      <c r="BN133" s="43"/>
      <c r="BO133" s="43"/>
      <c r="BP133" s="22">
        <f>SUM($BP$131:$BP$132)</f>
        <v>1405</v>
      </c>
      <c r="BQ133" s="43"/>
      <c r="BR133" s="43"/>
      <c r="BS133" s="23">
        <f>SUM($BS$131:$BS$132)</f>
        <v>1405</v>
      </c>
      <c r="BT133" s="43"/>
      <c r="BU133" s="23">
        <f>SUM($BU$131:$BU$132)</f>
        <v>0</v>
      </c>
      <c r="BV133" s="22">
        <f>SUM($BV$131:$BV$132)</f>
        <v>8270</v>
      </c>
      <c r="BW133" s="23">
        <f>SUM($BW$131:$BW$132)</f>
        <v>8270</v>
      </c>
      <c r="BX133" s="22">
        <f>SUM($BX$131:$BX$132)</f>
        <v>4823</v>
      </c>
      <c r="BY133" s="22">
        <f>SUM($BY$131:$BY$132)</f>
        <v>2112</v>
      </c>
      <c r="BZ133" s="22">
        <f>SUM($BZ$131:$BZ$132)</f>
        <v>6433</v>
      </c>
      <c r="CA133" s="22">
        <f>SUM($CA$131:$CA$132)</f>
        <v>2017</v>
      </c>
      <c r="CB133" s="22">
        <f>SUM($CB$131:$CB$132)</f>
        <v>2176</v>
      </c>
      <c r="CC133" s="43"/>
      <c r="CD133" s="43"/>
      <c r="CE133" s="23">
        <f>SUM($CE$131:$CE$132)</f>
        <v>17561</v>
      </c>
      <c r="CF133" s="22">
        <f>SUM($CF$131:$CF$132)</f>
        <v>7637</v>
      </c>
      <c r="CG133" s="22">
        <f>SUM($CG$131:$CG$132)</f>
        <v>4287</v>
      </c>
      <c r="CH133" s="22">
        <f>SUM($CH$131:$CH$132)</f>
        <v>1891</v>
      </c>
      <c r="CI133" s="36">
        <f>SUM($CI$131:$CI$132)</f>
        <v>8836</v>
      </c>
      <c r="CJ133" s="36">
        <f>SUM($CJ$131:$CJ$132)</f>
        <v>8836</v>
      </c>
      <c r="CK133" s="22">
        <f>SUM($CK$131:$CK$132)</f>
        <v>1976</v>
      </c>
      <c r="CL133" s="22">
        <f>SUM($CL$131:$CL$132)</f>
        <v>1607</v>
      </c>
      <c r="CM133" s="23">
        <f>SUM($CM$131:$CM$132)</f>
        <v>35070</v>
      </c>
      <c r="CN133" s="43"/>
      <c r="CO133" s="43"/>
      <c r="CP133" s="23">
        <f>SUM($CP$131:$CP$132)</f>
        <v>0</v>
      </c>
      <c r="CQ133" s="22">
        <f>SUM($CQ$131:$CQ$132)</f>
        <v>3202</v>
      </c>
      <c r="CR133" s="23">
        <f>SUM($CR$131:$CR$132)</f>
        <v>3202</v>
      </c>
      <c r="CS133" s="43"/>
      <c r="CT133" s="43"/>
      <c r="CU133" s="43"/>
      <c r="CV133" s="43"/>
      <c r="CW133" s="43"/>
      <c r="CX133" s="43"/>
      <c r="CY133" s="23">
        <f>SUM($CY$131:$CY$132)</f>
        <v>0</v>
      </c>
      <c r="CZ133" s="22">
        <f>SUM($CZ$131:$CZ$132)</f>
        <v>123</v>
      </c>
      <c r="DA133" s="24">
        <f>SUM($DA$131:$DA$132)</f>
        <v>88</v>
      </c>
      <c r="DB133" s="22">
        <f>SUM($BE$133:$DA$133,-$BL$133,-$BS$133,-$BU$133,-$BW$133,-$CE$133,-$CM$133,-$CP$133,-$CR$133,-$CY$133)</f>
        <v>70686</v>
      </c>
      <c r="DC133" s="25" t="s">
        <v>148</v>
      </c>
    </row>
    <row r="134" spans="2:107" ht="15" x14ac:dyDescent="0.25">
      <c r="B134" s="26">
        <v>63</v>
      </c>
      <c r="C134" s="27" t="s">
        <v>273</v>
      </c>
      <c r="D134" s="28">
        <v>103</v>
      </c>
      <c r="E134" s="41"/>
      <c r="F134" s="41"/>
      <c r="G134" s="41"/>
      <c r="H134" s="28">
        <v>63</v>
      </c>
      <c r="I134" s="41"/>
      <c r="J134" s="41"/>
      <c r="K134" s="29">
        <f>SUM($D$134:$J$134)</f>
        <v>166</v>
      </c>
      <c r="L134" s="41"/>
      <c r="M134" s="41"/>
      <c r="N134" s="41"/>
      <c r="O134" s="41" t="s">
        <v>86</v>
      </c>
      <c r="P134" s="41"/>
      <c r="Q134" s="41"/>
      <c r="R134" s="29">
        <f>SUM($L$134:$Q$134)</f>
        <v>0</v>
      </c>
      <c r="S134" s="41"/>
      <c r="T134" s="29">
        <f>SUM($S$134:$S$134)</f>
        <v>0</v>
      </c>
      <c r="U134" s="28">
        <v>541</v>
      </c>
      <c r="V134" s="29">
        <f>SUM($U$134:$U$134)</f>
        <v>541</v>
      </c>
      <c r="W134" s="28">
        <v>47</v>
      </c>
      <c r="X134" s="28">
        <v>30</v>
      </c>
      <c r="Y134" s="28">
        <v>76</v>
      </c>
      <c r="Z134" s="28">
        <v>31</v>
      </c>
      <c r="AA134" s="28">
        <v>27</v>
      </c>
      <c r="AB134" s="41"/>
      <c r="AC134" s="41"/>
      <c r="AD134" s="29">
        <f>SUM($W$134:$AC$134)</f>
        <v>211</v>
      </c>
      <c r="AE134" s="28">
        <v>57</v>
      </c>
      <c r="AF134" s="28">
        <v>28</v>
      </c>
      <c r="AG134" s="28">
        <v>16</v>
      </c>
      <c r="AH134" s="38"/>
      <c r="AI134" s="38"/>
      <c r="AJ134" s="28">
        <v>17</v>
      </c>
      <c r="AK134" s="28">
        <v>12</v>
      </c>
      <c r="AL134" s="29">
        <f>SUM($AE$134:$AK$134)</f>
        <v>130</v>
      </c>
      <c r="AM134" s="41"/>
      <c r="AN134" s="41"/>
      <c r="AO134" s="29">
        <f>SUM($AM$134:$AN$134)</f>
        <v>0</v>
      </c>
      <c r="AP134" s="28">
        <v>168</v>
      </c>
      <c r="AQ134" s="29">
        <f>SUM($AP$134:$AP$134)</f>
        <v>168</v>
      </c>
      <c r="AR134" s="41"/>
      <c r="AS134" s="41"/>
      <c r="AT134" s="41"/>
      <c r="AU134" s="41"/>
      <c r="AV134" s="41"/>
      <c r="AW134" s="41"/>
      <c r="AX134" s="29">
        <f>SUM($AR$134:$AW$134)</f>
        <v>0</v>
      </c>
      <c r="AY134" s="28">
        <v>166</v>
      </c>
      <c r="AZ134" s="28">
        <v>1382</v>
      </c>
      <c r="BA134" s="30">
        <v>1</v>
      </c>
      <c r="BB134" s="31">
        <v>1382</v>
      </c>
      <c r="BD134" s="26">
        <v>63</v>
      </c>
      <c r="BE134" s="31">
        <v>103</v>
      </c>
      <c r="BF134" s="43"/>
      <c r="BG134" s="43"/>
      <c r="BH134" s="43"/>
      <c r="BI134" s="31">
        <v>63</v>
      </c>
      <c r="BJ134" s="43"/>
      <c r="BK134" s="43"/>
      <c r="BL134" s="32">
        <f>SUM($BE$134:$BK$134)</f>
        <v>166</v>
      </c>
      <c r="BM134" s="43"/>
      <c r="BN134" s="43"/>
      <c r="BO134" s="43"/>
      <c r="BP134" s="31">
        <v>-1382</v>
      </c>
      <c r="BQ134" s="43"/>
      <c r="BR134" s="43"/>
      <c r="BS134" s="32">
        <f>SUM($BM$134:$BR$134)</f>
        <v>-1382</v>
      </c>
      <c r="BT134" s="43"/>
      <c r="BU134" s="32">
        <f>SUM($BT$134:$BT$134)</f>
        <v>0</v>
      </c>
      <c r="BV134" s="31">
        <v>541</v>
      </c>
      <c r="BW134" s="32">
        <f>SUM($BV$134:$BV$134)</f>
        <v>541</v>
      </c>
      <c r="BX134" s="31">
        <v>47</v>
      </c>
      <c r="BY134" s="31">
        <v>30</v>
      </c>
      <c r="BZ134" s="31">
        <v>76</v>
      </c>
      <c r="CA134" s="31">
        <v>31</v>
      </c>
      <c r="CB134" s="31">
        <v>27</v>
      </c>
      <c r="CC134" s="43"/>
      <c r="CD134" s="43"/>
      <c r="CE134" s="32">
        <f>SUM($BX$134:$CD$134)</f>
        <v>211</v>
      </c>
      <c r="CF134" s="31">
        <v>57</v>
      </c>
      <c r="CG134" s="31">
        <v>28</v>
      </c>
      <c r="CH134" s="31">
        <v>16</v>
      </c>
      <c r="CI134" s="39"/>
      <c r="CJ134" s="39"/>
      <c r="CK134" s="31">
        <v>17</v>
      </c>
      <c r="CL134" s="31">
        <v>12</v>
      </c>
      <c r="CM134" s="32">
        <f>SUM($CF$134:$CL$134)</f>
        <v>130</v>
      </c>
      <c r="CN134" s="43"/>
      <c r="CO134" s="43"/>
      <c r="CP134" s="32">
        <f>SUM($CN$134:$CO$134)</f>
        <v>0</v>
      </c>
      <c r="CQ134" s="31">
        <v>168</v>
      </c>
      <c r="CR134" s="32">
        <f>SUM($CQ$134:$CQ$134)</f>
        <v>168</v>
      </c>
      <c r="CS134" s="43"/>
      <c r="CT134" s="43"/>
      <c r="CU134" s="43"/>
      <c r="CV134" s="43"/>
      <c r="CW134" s="43"/>
      <c r="CX134" s="43"/>
      <c r="CY134" s="32">
        <f>SUM($CS$134:$CX$134)</f>
        <v>0</v>
      </c>
      <c r="CZ134" s="31">
        <v>166</v>
      </c>
      <c r="DA134" s="33">
        <v>0</v>
      </c>
      <c r="DB134" s="31"/>
      <c r="DC134" s="34" t="s">
        <v>150</v>
      </c>
    </row>
    <row r="135" spans="2:107" ht="15" x14ac:dyDescent="0.25">
      <c r="B135" s="18"/>
      <c r="C135" s="19" t="s">
        <v>272</v>
      </c>
      <c r="D135" s="20"/>
      <c r="E135" s="40"/>
      <c r="F135" s="40"/>
      <c r="G135" s="40"/>
      <c r="H135" s="20">
        <v>70</v>
      </c>
      <c r="I135" s="40"/>
      <c r="J135" s="40"/>
      <c r="K135" s="21"/>
      <c r="L135" s="40"/>
      <c r="M135" s="40"/>
      <c r="N135" s="40"/>
      <c r="O135" s="40"/>
      <c r="P135" s="40"/>
      <c r="Q135" s="40"/>
      <c r="R135" s="21"/>
      <c r="S135" s="40"/>
      <c r="T135" s="21"/>
      <c r="U135" s="20"/>
      <c r="V135" s="21"/>
      <c r="W135" s="20"/>
      <c r="X135" s="20" t="s">
        <v>188</v>
      </c>
      <c r="Y135" s="20"/>
      <c r="Z135" s="20">
        <v>73</v>
      </c>
      <c r="AA135" s="20">
        <v>88</v>
      </c>
      <c r="AB135" s="40"/>
      <c r="AC135" s="40"/>
      <c r="AD135" s="21"/>
      <c r="AE135" s="20"/>
      <c r="AF135" s="20"/>
      <c r="AG135" s="20">
        <v>76</v>
      </c>
      <c r="AH135" s="35"/>
      <c r="AI135" s="35"/>
      <c r="AJ135" s="20">
        <v>84</v>
      </c>
      <c r="AK135" s="20">
        <v>67</v>
      </c>
      <c r="AL135" s="21"/>
      <c r="AM135" s="40"/>
      <c r="AN135" s="40"/>
      <c r="AO135" s="21"/>
      <c r="AP135" s="20">
        <v>94</v>
      </c>
      <c r="AQ135" s="21"/>
      <c r="AR135" s="40"/>
      <c r="AS135" s="40"/>
      <c r="AT135" s="40"/>
      <c r="AU135" s="40"/>
      <c r="AV135" s="40"/>
      <c r="AW135" s="40"/>
      <c r="AX135" s="21"/>
      <c r="AY135" s="18"/>
      <c r="AZ135" s="18"/>
      <c r="BA135" s="18"/>
      <c r="BB135" s="18"/>
      <c r="BD135" s="18"/>
      <c r="BE135" s="22">
        <f>SUM($BE$133:$BE$134)</f>
        <v>3138</v>
      </c>
      <c r="BF135" s="43"/>
      <c r="BG135" s="43"/>
      <c r="BH135" s="43"/>
      <c r="BI135" s="22">
        <f>SUM($BI$133:$BI$134)</f>
        <v>1995</v>
      </c>
      <c r="BJ135" s="43"/>
      <c r="BK135" s="43"/>
      <c r="BL135" s="23">
        <f>SUM($BL$133:$BL$134)</f>
        <v>5133</v>
      </c>
      <c r="BM135" s="43"/>
      <c r="BN135" s="43"/>
      <c r="BO135" s="43"/>
      <c r="BP135" s="22">
        <f>SUM($BP$133:$BP$134)</f>
        <v>23</v>
      </c>
      <c r="BQ135" s="43"/>
      <c r="BR135" s="43"/>
      <c r="BS135" s="23">
        <f>SUM($BS$133:$BS$134)</f>
        <v>23</v>
      </c>
      <c r="BT135" s="43"/>
      <c r="BU135" s="23">
        <f>SUM($BU$133:$BU$134)</f>
        <v>0</v>
      </c>
      <c r="BV135" s="22">
        <f>SUM($BV$133:$BV$134)</f>
        <v>8811</v>
      </c>
      <c r="BW135" s="23">
        <f>SUM($BW$133:$BW$134)</f>
        <v>8811</v>
      </c>
      <c r="BX135" s="22">
        <f>SUM($BX$133:$BX$134)</f>
        <v>4870</v>
      </c>
      <c r="BY135" s="22">
        <f>SUM($BY$133:$BY$134)</f>
        <v>2142</v>
      </c>
      <c r="BZ135" s="22">
        <f>SUM($BZ$133:$BZ$134)</f>
        <v>6509</v>
      </c>
      <c r="CA135" s="22">
        <f>SUM($CA$133:$CA$134)</f>
        <v>2048</v>
      </c>
      <c r="CB135" s="22">
        <f>SUM($CB$133:$CB$134)</f>
        <v>2203</v>
      </c>
      <c r="CC135" s="43"/>
      <c r="CD135" s="43"/>
      <c r="CE135" s="23">
        <f>SUM($CE$133:$CE$134)</f>
        <v>17772</v>
      </c>
      <c r="CF135" s="22">
        <f>SUM($CF$133:$CF$134)</f>
        <v>7694</v>
      </c>
      <c r="CG135" s="22">
        <f>SUM($CG$133:$CG$134)</f>
        <v>4315</v>
      </c>
      <c r="CH135" s="22">
        <f>SUM($CH$133:$CH$134)</f>
        <v>1907</v>
      </c>
      <c r="CI135" s="36">
        <f>SUM($CI$133:$CI$134)</f>
        <v>8836</v>
      </c>
      <c r="CJ135" s="36">
        <f>SUM($CJ$133:$CJ$134)</f>
        <v>8836</v>
      </c>
      <c r="CK135" s="22">
        <f>SUM($CK$133:$CK$134)</f>
        <v>1993</v>
      </c>
      <c r="CL135" s="22">
        <f>SUM($CL$133:$CL$134)</f>
        <v>1619</v>
      </c>
      <c r="CM135" s="23">
        <f>SUM($CM$133:$CM$134)</f>
        <v>35200</v>
      </c>
      <c r="CN135" s="43"/>
      <c r="CO135" s="43"/>
      <c r="CP135" s="23">
        <f>SUM($CP$133:$CP$134)</f>
        <v>0</v>
      </c>
      <c r="CQ135" s="22">
        <f>SUM($CQ$133:$CQ$134)</f>
        <v>3370</v>
      </c>
      <c r="CR135" s="23">
        <f>SUM($CR$133:$CR$134)</f>
        <v>3370</v>
      </c>
      <c r="CS135" s="43"/>
      <c r="CT135" s="43"/>
      <c r="CU135" s="43"/>
      <c r="CV135" s="43"/>
      <c r="CW135" s="43"/>
      <c r="CX135" s="43"/>
      <c r="CY135" s="23">
        <f>SUM($CY$133:$CY$134)</f>
        <v>0</v>
      </c>
      <c r="CZ135" s="22">
        <f>SUM($CZ$133:$CZ$134)</f>
        <v>289</v>
      </c>
      <c r="DA135" s="24">
        <f>SUM($DA$133:$DA$134)</f>
        <v>88</v>
      </c>
      <c r="DB135" s="22">
        <f>SUM($BE$135:$DA$135,-$BL$135,-$BS$135,-$BU$135,-$BW$135,-$CE$135,-$CM$135,-$CP$135,-$CR$135,-$CY$135)</f>
        <v>70686</v>
      </c>
      <c r="DC135" s="25" t="s">
        <v>274</v>
      </c>
    </row>
    <row r="136" spans="2:107" ht="15" x14ac:dyDescent="0.25">
      <c r="B136" s="26">
        <v>64</v>
      </c>
      <c r="C136" s="27" t="s">
        <v>275</v>
      </c>
      <c r="D136" s="28">
        <v>2</v>
      </c>
      <c r="E136" s="41"/>
      <c r="F136" s="41"/>
      <c r="G136" s="41"/>
      <c r="H136" s="28">
        <v>1</v>
      </c>
      <c r="I136" s="41"/>
      <c r="J136" s="41"/>
      <c r="K136" s="29">
        <f>SUM($D$136:$J$136)</f>
        <v>3</v>
      </c>
      <c r="L136" s="41"/>
      <c r="M136" s="41"/>
      <c r="N136" s="41"/>
      <c r="O136" s="41"/>
      <c r="P136" s="41"/>
      <c r="Q136" s="41"/>
      <c r="R136" s="29">
        <f>SUM($L$136:$Q$136)</f>
        <v>0</v>
      </c>
      <c r="S136" s="41"/>
      <c r="T136" s="29">
        <f>SUM($S$136:$S$136)</f>
        <v>0</v>
      </c>
      <c r="U136" s="28">
        <v>6</v>
      </c>
      <c r="V136" s="29">
        <f>SUM($U$136:$U$136)</f>
        <v>6</v>
      </c>
      <c r="W136" s="28">
        <v>1</v>
      </c>
      <c r="X136" s="28">
        <v>0</v>
      </c>
      <c r="Y136" s="28">
        <v>5</v>
      </c>
      <c r="Z136" s="28">
        <v>2</v>
      </c>
      <c r="AA136" s="28">
        <v>1</v>
      </c>
      <c r="AB136" s="41"/>
      <c r="AC136" s="41"/>
      <c r="AD136" s="29">
        <f>SUM($W$136:$AC$136)</f>
        <v>9</v>
      </c>
      <c r="AE136" s="28">
        <v>12</v>
      </c>
      <c r="AF136" s="28">
        <v>3</v>
      </c>
      <c r="AG136" s="28">
        <v>1</v>
      </c>
      <c r="AH136" s="38"/>
      <c r="AI136" s="38"/>
      <c r="AJ136" s="28">
        <v>2</v>
      </c>
      <c r="AK136" s="28">
        <v>3</v>
      </c>
      <c r="AL136" s="29">
        <f>SUM($AE$136:$AK$136)</f>
        <v>21</v>
      </c>
      <c r="AM136" s="41"/>
      <c r="AN136" s="41"/>
      <c r="AO136" s="29">
        <f>SUM($AM$136:$AN$136)</f>
        <v>0</v>
      </c>
      <c r="AP136" s="28">
        <v>5</v>
      </c>
      <c r="AQ136" s="29">
        <f>SUM($AP$136:$AP$136)</f>
        <v>5</v>
      </c>
      <c r="AR136" s="41"/>
      <c r="AS136" s="41"/>
      <c r="AT136" s="41"/>
      <c r="AU136" s="41"/>
      <c r="AV136" s="41"/>
      <c r="AW136" s="41"/>
      <c r="AX136" s="29">
        <f>SUM($AR$136:$AW$136)</f>
        <v>0</v>
      </c>
      <c r="AY136" s="28">
        <v>3</v>
      </c>
      <c r="AZ136" s="28">
        <v>47</v>
      </c>
      <c r="BA136" s="30">
        <v>0.60328599999999999</v>
      </c>
      <c r="BB136" s="31">
        <v>22</v>
      </c>
      <c r="BD136" s="26">
        <v>64</v>
      </c>
      <c r="BE136" s="31">
        <v>1</v>
      </c>
      <c r="BF136" s="43"/>
      <c r="BG136" s="43"/>
      <c r="BH136" s="43"/>
      <c r="BI136" s="31">
        <v>0</v>
      </c>
      <c r="BJ136" s="43"/>
      <c r="BK136" s="43"/>
      <c r="BL136" s="32">
        <f>SUM($BE$136:$BK$136)</f>
        <v>1</v>
      </c>
      <c r="BM136" s="43"/>
      <c r="BN136" s="43"/>
      <c r="BO136" s="43"/>
      <c r="BP136" s="31">
        <v>-22</v>
      </c>
      <c r="BQ136" s="43"/>
      <c r="BR136" s="43"/>
      <c r="BS136" s="32">
        <f>SUM($BM$136:$BR$136)</f>
        <v>-22</v>
      </c>
      <c r="BT136" s="43"/>
      <c r="BU136" s="32">
        <f>SUM($BT$136:$BT$136)</f>
        <v>0</v>
      </c>
      <c r="BV136" s="31">
        <v>3</v>
      </c>
      <c r="BW136" s="32">
        <f>SUM($BV$136:$BV$136)</f>
        <v>3</v>
      </c>
      <c r="BX136" s="31">
        <v>0</v>
      </c>
      <c r="BY136" s="31">
        <v>0</v>
      </c>
      <c r="BZ136" s="31">
        <v>3</v>
      </c>
      <c r="CA136" s="31">
        <v>1</v>
      </c>
      <c r="CB136" s="31">
        <v>0</v>
      </c>
      <c r="CC136" s="43"/>
      <c r="CD136" s="43"/>
      <c r="CE136" s="32">
        <f>SUM($BX$136:$CD$136)</f>
        <v>4</v>
      </c>
      <c r="CF136" s="31">
        <v>7</v>
      </c>
      <c r="CG136" s="31">
        <v>1</v>
      </c>
      <c r="CH136" s="31">
        <v>0</v>
      </c>
      <c r="CI136" s="39"/>
      <c r="CJ136" s="39"/>
      <c r="CK136" s="31">
        <v>1</v>
      </c>
      <c r="CL136" s="31">
        <v>1</v>
      </c>
      <c r="CM136" s="32">
        <f>SUM($CF$136:$CL$136)</f>
        <v>10</v>
      </c>
      <c r="CN136" s="43"/>
      <c r="CO136" s="43"/>
      <c r="CP136" s="32">
        <f>SUM($CN$136:$CO$136)</f>
        <v>0</v>
      </c>
      <c r="CQ136" s="31">
        <v>3</v>
      </c>
      <c r="CR136" s="32">
        <f>SUM($CQ$136:$CQ$136)</f>
        <v>3</v>
      </c>
      <c r="CS136" s="43"/>
      <c r="CT136" s="43"/>
      <c r="CU136" s="43"/>
      <c r="CV136" s="43"/>
      <c r="CW136" s="43"/>
      <c r="CX136" s="43"/>
      <c r="CY136" s="32">
        <f>SUM($CS$136:$CX$136)</f>
        <v>0</v>
      </c>
      <c r="CZ136" s="31">
        <v>1</v>
      </c>
      <c r="DA136" s="33">
        <v>0</v>
      </c>
      <c r="DB136" s="31"/>
      <c r="DC136" s="34" t="s">
        <v>150</v>
      </c>
    </row>
    <row r="137" spans="2:107" ht="15" x14ac:dyDescent="0.25">
      <c r="B137" s="18"/>
      <c r="C137" s="19" t="s">
        <v>272</v>
      </c>
      <c r="D137" s="20"/>
      <c r="E137" s="40"/>
      <c r="F137" s="40"/>
      <c r="G137" s="40"/>
      <c r="H137" s="20" t="s">
        <v>188</v>
      </c>
      <c r="I137" s="40"/>
      <c r="J137" s="40"/>
      <c r="K137" s="21"/>
      <c r="L137" s="40"/>
      <c r="M137" s="40"/>
      <c r="N137" s="40"/>
      <c r="O137" s="40"/>
      <c r="P137" s="40"/>
      <c r="Q137" s="40"/>
      <c r="R137" s="21"/>
      <c r="S137" s="40"/>
      <c r="T137" s="21"/>
      <c r="U137" s="20"/>
      <c r="V137" s="21"/>
      <c r="W137" s="20"/>
      <c r="X137" s="20">
        <v>82</v>
      </c>
      <c r="Y137" s="20"/>
      <c r="Z137" s="20" t="s">
        <v>188</v>
      </c>
      <c r="AA137" s="20">
        <v>90</v>
      </c>
      <c r="AB137" s="40"/>
      <c r="AC137" s="40"/>
      <c r="AD137" s="21"/>
      <c r="AE137" s="20"/>
      <c r="AF137" s="20"/>
      <c r="AG137" s="20">
        <v>77</v>
      </c>
      <c r="AH137" s="35"/>
      <c r="AI137" s="35"/>
      <c r="AJ137" s="20">
        <v>86</v>
      </c>
      <c r="AK137" s="20" t="s">
        <v>188</v>
      </c>
      <c r="AL137" s="21"/>
      <c r="AM137" s="40"/>
      <c r="AN137" s="40"/>
      <c r="AO137" s="21"/>
      <c r="AP137" s="20" t="s">
        <v>188</v>
      </c>
      <c r="AQ137" s="21"/>
      <c r="AR137" s="40"/>
      <c r="AS137" s="40"/>
      <c r="AT137" s="40"/>
      <c r="AU137" s="40"/>
      <c r="AV137" s="40"/>
      <c r="AW137" s="40"/>
      <c r="AX137" s="21"/>
      <c r="AY137" s="18"/>
      <c r="AZ137" s="18"/>
      <c r="BA137" s="18"/>
      <c r="BB137" s="18"/>
      <c r="BD137" s="18"/>
      <c r="BE137" s="22">
        <f>SUM($BE$135:$BE$136)</f>
        <v>3139</v>
      </c>
      <c r="BF137" s="43"/>
      <c r="BG137" s="43"/>
      <c r="BH137" s="43"/>
      <c r="BI137" s="22">
        <f>SUM($BI$135:$BI$136)</f>
        <v>1995</v>
      </c>
      <c r="BJ137" s="43"/>
      <c r="BK137" s="43"/>
      <c r="BL137" s="23">
        <f>SUM($BL$135:$BL$136)</f>
        <v>5134</v>
      </c>
      <c r="BM137" s="43"/>
      <c r="BN137" s="43"/>
      <c r="BO137" s="43"/>
      <c r="BP137" s="22">
        <f>SUM($BP$135:$BP$136)</f>
        <v>1</v>
      </c>
      <c r="BQ137" s="43"/>
      <c r="BR137" s="43"/>
      <c r="BS137" s="23">
        <f>SUM($BS$135:$BS$136)</f>
        <v>1</v>
      </c>
      <c r="BT137" s="43"/>
      <c r="BU137" s="23">
        <f>SUM($BU$135:$BU$136)</f>
        <v>0</v>
      </c>
      <c r="BV137" s="22">
        <f>SUM($BV$135:$BV$136)</f>
        <v>8814</v>
      </c>
      <c r="BW137" s="23">
        <f>SUM($BW$135:$BW$136)</f>
        <v>8814</v>
      </c>
      <c r="BX137" s="22">
        <f>SUM($BX$135:$BX$136)</f>
        <v>4870</v>
      </c>
      <c r="BY137" s="22">
        <f>SUM($BY$135:$BY$136)</f>
        <v>2142</v>
      </c>
      <c r="BZ137" s="22">
        <f>SUM($BZ$135:$BZ$136)</f>
        <v>6512</v>
      </c>
      <c r="CA137" s="22">
        <f>SUM($CA$135:$CA$136)</f>
        <v>2049</v>
      </c>
      <c r="CB137" s="22">
        <f>SUM($CB$135:$CB$136)</f>
        <v>2203</v>
      </c>
      <c r="CC137" s="43"/>
      <c r="CD137" s="43"/>
      <c r="CE137" s="23">
        <f>SUM($CE$135:$CE$136)</f>
        <v>17776</v>
      </c>
      <c r="CF137" s="22">
        <f>SUM($CF$135:$CF$136)</f>
        <v>7701</v>
      </c>
      <c r="CG137" s="22">
        <f>SUM($CG$135:$CG$136)</f>
        <v>4316</v>
      </c>
      <c r="CH137" s="22">
        <f>SUM($CH$135:$CH$136)</f>
        <v>1907</v>
      </c>
      <c r="CI137" s="36">
        <f>SUM($CI$135:$CI$136)</f>
        <v>8836</v>
      </c>
      <c r="CJ137" s="36">
        <f>SUM($CJ$135:$CJ$136)</f>
        <v>8836</v>
      </c>
      <c r="CK137" s="22">
        <f>SUM($CK$135:$CK$136)</f>
        <v>1994</v>
      </c>
      <c r="CL137" s="22">
        <f>SUM($CL$135:$CL$136)</f>
        <v>1620</v>
      </c>
      <c r="CM137" s="23">
        <f>SUM($CM$135:$CM$136)</f>
        <v>35210</v>
      </c>
      <c r="CN137" s="43"/>
      <c r="CO137" s="43"/>
      <c r="CP137" s="23">
        <f>SUM($CP$135:$CP$136)</f>
        <v>0</v>
      </c>
      <c r="CQ137" s="22">
        <f>SUM($CQ$135:$CQ$136)</f>
        <v>3373</v>
      </c>
      <c r="CR137" s="23">
        <f>SUM($CR$135:$CR$136)</f>
        <v>3373</v>
      </c>
      <c r="CS137" s="43"/>
      <c r="CT137" s="43"/>
      <c r="CU137" s="43"/>
      <c r="CV137" s="43"/>
      <c r="CW137" s="43"/>
      <c r="CX137" s="43"/>
      <c r="CY137" s="23">
        <f>SUM($CY$135:$CY$136)</f>
        <v>0</v>
      </c>
      <c r="CZ137" s="22">
        <f>SUM($CZ$135:$CZ$136)</f>
        <v>290</v>
      </c>
      <c r="DA137" s="24">
        <f>SUM($DA$135:$DA$136)</f>
        <v>88</v>
      </c>
      <c r="DB137" s="22">
        <f>SUM($BE$137:$DA$137,-$BL$137,-$BS$137,-$BU$137,-$BW$137,-$CE$137,-$CM$137,-$CP$137,-$CR$137,-$CY$137)</f>
        <v>70686</v>
      </c>
      <c r="DC137" s="25" t="s">
        <v>274</v>
      </c>
    </row>
    <row r="138" spans="2:107" ht="15" x14ac:dyDescent="0.25">
      <c r="B138" s="26">
        <v>65</v>
      </c>
      <c r="C138" s="27" t="s">
        <v>276</v>
      </c>
      <c r="D138" s="28">
        <v>0</v>
      </c>
      <c r="E138" s="41"/>
      <c r="F138" s="41"/>
      <c r="G138" s="41"/>
      <c r="H138" s="28">
        <v>0</v>
      </c>
      <c r="I138" s="41"/>
      <c r="J138" s="41"/>
      <c r="K138" s="29">
        <f>SUM($D$138:$J$138)</f>
        <v>0</v>
      </c>
      <c r="L138" s="41"/>
      <c r="M138" s="41"/>
      <c r="N138" s="41"/>
      <c r="O138" s="41"/>
      <c r="P138" s="41"/>
      <c r="Q138" s="41"/>
      <c r="R138" s="29">
        <f>SUM($L$138:$Q$138)</f>
        <v>0</v>
      </c>
      <c r="S138" s="41"/>
      <c r="T138" s="29">
        <f>SUM($S$138:$S$138)</f>
        <v>0</v>
      </c>
      <c r="U138" s="28">
        <v>0</v>
      </c>
      <c r="V138" s="29">
        <f>SUM($U$138:$U$138)</f>
        <v>0</v>
      </c>
      <c r="W138" s="28">
        <v>2</v>
      </c>
      <c r="X138" s="28">
        <v>1</v>
      </c>
      <c r="Y138" s="28">
        <v>2</v>
      </c>
      <c r="Z138" s="28">
        <v>0</v>
      </c>
      <c r="AA138" s="28">
        <v>1</v>
      </c>
      <c r="AB138" s="41"/>
      <c r="AC138" s="41"/>
      <c r="AD138" s="29">
        <f>SUM($W$138:$AC$138)</f>
        <v>6</v>
      </c>
      <c r="AE138" s="28">
        <v>4</v>
      </c>
      <c r="AF138" s="28">
        <v>2</v>
      </c>
      <c r="AG138" s="28">
        <v>1</v>
      </c>
      <c r="AH138" s="38"/>
      <c r="AI138" s="38"/>
      <c r="AJ138" s="28">
        <v>1</v>
      </c>
      <c r="AK138" s="28">
        <v>0</v>
      </c>
      <c r="AL138" s="29">
        <f>SUM($AE$138:$AK$138)</f>
        <v>8</v>
      </c>
      <c r="AM138" s="41"/>
      <c r="AN138" s="41"/>
      <c r="AO138" s="29">
        <f>SUM($AM$138:$AN$138)</f>
        <v>0</v>
      </c>
      <c r="AP138" s="28">
        <v>0</v>
      </c>
      <c r="AQ138" s="29">
        <f>SUM($AP$138:$AP$138)</f>
        <v>0</v>
      </c>
      <c r="AR138" s="41"/>
      <c r="AS138" s="41"/>
      <c r="AT138" s="41"/>
      <c r="AU138" s="41"/>
      <c r="AV138" s="41"/>
      <c r="AW138" s="41"/>
      <c r="AX138" s="29">
        <f>SUM($AR$138:$AW$138)</f>
        <v>0</v>
      </c>
      <c r="AY138" s="28">
        <v>0</v>
      </c>
      <c r="AZ138" s="28">
        <v>14</v>
      </c>
      <c r="BA138" s="30">
        <v>0.127582</v>
      </c>
      <c r="BB138" s="31">
        <v>1</v>
      </c>
      <c r="BD138" s="26">
        <v>65</v>
      </c>
      <c r="BE138" s="31">
        <v>0</v>
      </c>
      <c r="BF138" s="43"/>
      <c r="BG138" s="43"/>
      <c r="BH138" s="43"/>
      <c r="BI138" s="31">
        <v>0</v>
      </c>
      <c r="BJ138" s="43"/>
      <c r="BK138" s="43"/>
      <c r="BL138" s="32">
        <f>SUM($BE$138:$BK$138)</f>
        <v>0</v>
      </c>
      <c r="BM138" s="43"/>
      <c r="BN138" s="43"/>
      <c r="BO138" s="43"/>
      <c r="BP138" s="31">
        <v>-1</v>
      </c>
      <c r="BQ138" s="43"/>
      <c r="BR138" s="43"/>
      <c r="BS138" s="32">
        <f>SUM($BM$138:$BR$138)</f>
        <v>-1</v>
      </c>
      <c r="BT138" s="43"/>
      <c r="BU138" s="32">
        <f>SUM($BT$138:$BT$138)</f>
        <v>0</v>
      </c>
      <c r="BV138" s="31">
        <v>0</v>
      </c>
      <c r="BW138" s="32">
        <f>SUM($BV$138:$BV$138)</f>
        <v>0</v>
      </c>
      <c r="BX138" s="31">
        <v>0</v>
      </c>
      <c r="BY138" s="31">
        <v>0</v>
      </c>
      <c r="BZ138" s="31">
        <v>0</v>
      </c>
      <c r="CA138" s="31">
        <v>0</v>
      </c>
      <c r="CB138" s="31">
        <v>0</v>
      </c>
      <c r="CC138" s="43"/>
      <c r="CD138" s="43"/>
      <c r="CE138" s="32">
        <f>SUM($BX$138:$CD$138)</f>
        <v>0</v>
      </c>
      <c r="CF138" s="31">
        <v>0</v>
      </c>
      <c r="CG138" s="31">
        <v>0</v>
      </c>
      <c r="CH138" s="31">
        <v>0</v>
      </c>
      <c r="CI138" s="39"/>
      <c r="CJ138" s="39"/>
      <c r="CK138" s="31">
        <v>0</v>
      </c>
      <c r="CL138" s="31">
        <v>0</v>
      </c>
      <c r="CM138" s="32">
        <f>SUM($CF$138:$CL$138)</f>
        <v>0</v>
      </c>
      <c r="CN138" s="43"/>
      <c r="CO138" s="43"/>
      <c r="CP138" s="32">
        <f>SUM($CN$138:$CO$138)</f>
        <v>0</v>
      </c>
      <c r="CQ138" s="31">
        <v>0</v>
      </c>
      <c r="CR138" s="32">
        <f>SUM($CQ$138:$CQ$138)</f>
        <v>0</v>
      </c>
      <c r="CS138" s="43"/>
      <c r="CT138" s="43"/>
      <c r="CU138" s="43"/>
      <c r="CV138" s="43"/>
      <c r="CW138" s="43"/>
      <c r="CX138" s="43"/>
      <c r="CY138" s="32">
        <f>SUM($CS$138:$CX$138)</f>
        <v>0</v>
      </c>
      <c r="CZ138" s="31">
        <v>0</v>
      </c>
      <c r="DA138" s="33">
        <v>1</v>
      </c>
      <c r="DB138" s="31"/>
      <c r="DC138" s="34" t="s">
        <v>150</v>
      </c>
    </row>
    <row r="139" spans="2:107" ht="15" x14ac:dyDescent="0.25">
      <c r="B139" s="18"/>
      <c r="C139" s="19" t="s">
        <v>277</v>
      </c>
      <c r="D139" s="20"/>
      <c r="E139" s="40"/>
      <c r="F139" s="40"/>
      <c r="G139" s="40"/>
      <c r="H139" s="20">
        <v>69</v>
      </c>
      <c r="I139" s="40"/>
      <c r="J139" s="40"/>
      <c r="K139" s="21"/>
      <c r="L139" s="40"/>
      <c r="M139" s="40"/>
      <c r="N139" s="40"/>
      <c r="O139" s="40"/>
      <c r="P139" s="40"/>
      <c r="Q139" s="40"/>
      <c r="R139" s="21"/>
      <c r="S139" s="40"/>
      <c r="T139" s="21"/>
      <c r="U139" s="20"/>
      <c r="V139" s="21"/>
      <c r="W139" s="20"/>
      <c r="X139" s="20">
        <v>79</v>
      </c>
      <c r="Y139" s="20"/>
      <c r="Z139" s="20">
        <v>72</v>
      </c>
      <c r="AA139" s="20">
        <v>87</v>
      </c>
      <c r="AB139" s="40"/>
      <c r="AC139" s="40"/>
      <c r="AD139" s="21"/>
      <c r="AE139" s="20"/>
      <c r="AF139" s="20"/>
      <c r="AG139" s="20">
        <v>75</v>
      </c>
      <c r="AH139" s="35"/>
      <c r="AI139" s="35"/>
      <c r="AJ139" s="20">
        <v>83</v>
      </c>
      <c r="AK139" s="40"/>
      <c r="AL139" s="21"/>
      <c r="AM139" s="40"/>
      <c r="AN139" s="40"/>
      <c r="AO139" s="21"/>
      <c r="AP139" s="20">
        <v>92</v>
      </c>
      <c r="AQ139" s="21"/>
      <c r="AR139" s="40"/>
      <c r="AS139" s="40"/>
      <c r="AT139" s="40"/>
      <c r="AU139" s="40"/>
      <c r="AV139" s="40"/>
      <c r="AW139" s="40"/>
      <c r="AX139" s="21"/>
      <c r="AY139" s="18"/>
      <c r="AZ139" s="18"/>
      <c r="BA139" s="18"/>
      <c r="BB139" s="18"/>
      <c r="BD139" s="18"/>
      <c r="BE139" s="22">
        <f>SUM($BE$137:$BE$138)</f>
        <v>3139</v>
      </c>
      <c r="BF139" s="43"/>
      <c r="BG139" s="43"/>
      <c r="BH139" s="43"/>
      <c r="BI139" s="22">
        <f>SUM($BI$137:$BI$138)</f>
        <v>1995</v>
      </c>
      <c r="BJ139" s="43"/>
      <c r="BK139" s="43"/>
      <c r="BL139" s="23">
        <f>SUM($BL$137:$BL$138)</f>
        <v>5134</v>
      </c>
      <c r="BM139" s="43"/>
      <c r="BN139" s="43"/>
      <c r="BO139" s="43"/>
      <c r="BP139" s="42">
        <f>SUM($BP$137:$BP$138)</f>
        <v>0</v>
      </c>
      <c r="BQ139" s="43"/>
      <c r="BR139" s="43"/>
      <c r="BS139" s="23">
        <f>SUM($BS$137:$BS$138)</f>
        <v>0</v>
      </c>
      <c r="BT139" s="43"/>
      <c r="BU139" s="23">
        <f>SUM($BU$137:$BU$138)</f>
        <v>0</v>
      </c>
      <c r="BV139" s="22">
        <f>SUM($BV$137:$BV$138)</f>
        <v>8814</v>
      </c>
      <c r="BW139" s="23">
        <f>SUM($BW$137:$BW$138)</f>
        <v>8814</v>
      </c>
      <c r="BX139" s="22">
        <f>SUM($BX$137:$BX$138)</f>
        <v>4870</v>
      </c>
      <c r="BY139" s="22">
        <f>SUM($BY$137:$BY$138)</f>
        <v>2142</v>
      </c>
      <c r="BZ139" s="22">
        <f>SUM($BZ$137:$BZ$138)</f>
        <v>6512</v>
      </c>
      <c r="CA139" s="22">
        <f>SUM($CA$137:$CA$138)</f>
        <v>2049</v>
      </c>
      <c r="CB139" s="22">
        <f>SUM($CB$137:$CB$138)</f>
        <v>2203</v>
      </c>
      <c r="CC139" s="43"/>
      <c r="CD139" s="43"/>
      <c r="CE139" s="23">
        <f>SUM($CE$137:$CE$138)</f>
        <v>17776</v>
      </c>
      <c r="CF139" s="22">
        <f>SUM($CF$137:$CF$138)</f>
        <v>7701</v>
      </c>
      <c r="CG139" s="22">
        <f>SUM($CG$137:$CG$138)</f>
        <v>4316</v>
      </c>
      <c r="CH139" s="22">
        <f>SUM($CH$137:$CH$138)</f>
        <v>1907</v>
      </c>
      <c r="CI139" s="36">
        <f>SUM($CI$137:$CI$138)</f>
        <v>8836</v>
      </c>
      <c r="CJ139" s="36">
        <f>SUM($CJ$137:$CJ$138)</f>
        <v>8836</v>
      </c>
      <c r="CK139" s="22">
        <f>SUM($CK$137:$CK$138)</f>
        <v>1994</v>
      </c>
      <c r="CL139" s="22">
        <f>SUM($CL$137:$CL$138)</f>
        <v>1620</v>
      </c>
      <c r="CM139" s="23">
        <f>SUM($CM$137:$CM$138)</f>
        <v>35210</v>
      </c>
      <c r="CN139" s="43"/>
      <c r="CO139" s="43"/>
      <c r="CP139" s="23">
        <f>SUM($CP$137:$CP$138)</f>
        <v>0</v>
      </c>
      <c r="CQ139" s="22">
        <f>SUM($CQ$137:$CQ$138)</f>
        <v>3373</v>
      </c>
      <c r="CR139" s="23">
        <f>SUM($CR$137:$CR$138)</f>
        <v>3373</v>
      </c>
      <c r="CS139" s="43"/>
      <c r="CT139" s="43"/>
      <c r="CU139" s="43"/>
      <c r="CV139" s="43"/>
      <c r="CW139" s="43"/>
      <c r="CX139" s="43"/>
      <c r="CY139" s="23">
        <f>SUM($CY$137:$CY$138)</f>
        <v>0</v>
      </c>
      <c r="CZ139" s="22">
        <f>SUM($CZ$137:$CZ$138)</f>
        <v>290</v>
      </c>
      <c r="DA139" s="24">
        <f>SUM($DA$137:$DA$138)</f>
        <v>89</v>
      </c>
      <c r="DB139" s="22">
        <f>SUM($BE$139:$DA$139,-$BL$139,-$BS$139,-$BU$139,-$BW$139,-$CE$139,-$CM$139,-$CP$139,-$CR$139,-$CY$139)</f>
        <v>70686</v>
      </c>
      <c r="DC139" s="25" t="s">
        <v>151</v>
      </c>
    </row>
    <row r="140" spans="2:107" ht="15" x14ac:dyDescent="0.25">
      <c r="B140" s="26">
        <v>66</v>
      </c>
      <c r="C140" s="27" t="s">
        <v>278</v>
      </c>
      <c r="D140" s="28">
        <v>7</v>
      </c>
      <c r="E140" s="41"/>
      <c r="F140" s="41"/>
      <c r="G140" s="41"/>
      <c r="H140" s="28">
        <v>5</v>
      </c>
      <c r="I140" s="41"/>
      <c r="J140" s="41"/>
      <c r="K140" s="29">
        <f>SUM($D$140:$J$140)</f>
        <v>12</v>
      </c>
      <c r="L140" s="41"/>
      <c r="M140" s="41"/>
      <c r="N140" s="41"/>
      <c r="O140" s="41"/>
      <c r="P140" s="41"/>
      <c r="Q140" s="41"/>
      <c r="R140" s="29">
        <f>SUM($L$140:$Q$140)</f>
        <v>0</v>
      </c>
      <c r="S140" s="41"/>
      <c r="T140" s="29">
        <f>SUM($S$140:$S$140)</f>
        <v>0</v>
      </c>
      <c r="U140" s="28">
        <v>22</v>
      </c>
      <c r="V140" s="29">
        <f>SUM($U$140:$U$140)</f>
        <v>22</v>
      </c>
      <c r="W140" s="28">
        <v>18</v>
      </c>
      <c r="X140" s="28">
        <v>15</v>
      </c>
      <c r="Y140" s="28">
        <v>17</v>
      </c>
      <c r="Z140" s="28">
        <v>19</v>
      </c>
      <c r="AA140" s="28">
        <v>14</v>
      </c>
      <c r="AB140" s="41"/>
      <c r="AC140" s="41"/>
      <c r="AD140" s="29">
        <f>SUM($W$140:$AC$140)</f>
        <v>83</v>
      </c>
      <c r="AE140" s="28">
        <v>287</v>
      </c>
      <c r="AF140" s="28">
        <v>202</v>
      </c>
      <c r="AG140" s="28">
        <v>84</v>
      </c>
      <c r="AH140" s="38"/>
      <c r="AI140" s="38"/>
      <c r="AJ140" s="28">
        <v>133</v>
      </c>
      <c r="AK140" s="41" t="s">
        <v>86</v>
      </c>
      <c r="AL140" s="29">
        <f>SUM($AE$140:$AK$140)</f>
        <v>706</v>
      </c>
      <c r="AM140" s="41"/>
      <c r="AN140" s="41"/>
      <c r="AO140" s="29">
        <f>SUM($AM$140:$AN$140)</f>
        <v>0</v>
      </c>
      <c r="AP140" s="28">
        <v>23</v>
      </c>
      <c r="AQ140" s="29">
        <f>SUM($AP$140:$AP$140)</f>
        <v>23</v>
      </c>
      <c r="AR140" s="41"/>
      <c r="AS140" s="41"/>
      <c r="AT140" s="41"/>
      <c r="AU140" s="41"/>
      <c r="AV140" s="41"/>
      <c r="AW140" s="41"/>
      <c r="AX140" s="29">
        <f>SUM($AR$140:$AW$140)</f>
        <v>0</v>
      </c>
      <c r="AY140" s="28">
        <v>8</v>
      </c>
      <c r="AZ140" s="28">
        <v>854</v>
      </c>
      <c r="BA140" s="30">
        <v>1</v>
      </c>
      <c r="BB140" s="31">
        <v>854</v>
      </c>
      <c r="BD140" s="26">
        <v>66</v>
      </c>
      <c r="BE140" s="31">
        <v>7</v>
      </c>
      <c r="BF140" s="43"/>
      <c r="BG140" s="43"/>
      <c r="BH140" s="43"/>
      <c r="BI140" s="31">
        <v>5</v>
      </c>
      <c r="BJ140" s="43"/>
      <c r="BK140" s="43"/>
      <c r="BL140" s="32">
        <f>SUM($BE$140:$BK$140)</f>
        <v>12</v>
      </c>
      <c r="BM140" s="43"/>
      <c r="BN140" s="43"/>
      <c r="BO140" s="43"/>
      <c r="BP140" s="43"/>
      <c r="BQ140" s="43"/>
      <c r="BR140" s="43"/>
      <c r="BS140" s="32">
        <f>SUM($BM$140:$BR$140)</f>
        <v>0</v>
      </c>
      <c r="BT140" s="43"/>
      <c r="BU140" s="32">
        <f>SUM($BT$140:$BT$140)</f>
        <v>0</v>
      </c>
      <c r="BV140" s="31">
        <v>22</v>
      </c>
      <c r="BW140" s="32">
        <f>SUM($BV$140:$BV$140)</f>
        <v>22</v>
      </c>
      <c r="BX140" s="31">
        <v>18</v>
      </c>
      <c r="BY140" s="31">
        <v>15</v>
      </c>
      <c r="BZ140" s="31">
        <v>17</v>
      </c>
      <c r="CA140" s="31">
        <v>19</v>
      </c>
      <c r="CB140" s="31">
        <v>14</v>
      </c>
      <c r="CC140" s="43"/>
      <c r="CD140" s="43"/>
      <c r="CE140" s="32">
        <f>SUM($BX$140:$CD$140)</f>
        <v>83</v>
      </c>
      <c r="CF140" s="31">
        <v>287</v>
      </c>
      <c r="CG140" s="31">
        <v>202</v>
      </c>
      <c r="CH140" s="31">
        <v>84</v>
      </c>
      <c r="CI140" s="39"/>
      <c r="CJ140" s="39"/>
      <c r="CK140" s="31">
        <v>133</v>
      </c>
      <c r="CL140" s="31">
        <v>-854</v>
      </c>
      <c r="CM140" s="32">
        <f>SUM($CF$140:$CL$140)</f>
        <v>-148</v>
      </c>
      <c r="CN140" s="43"/>
      <c r="CO140" s="43"/>
      <c r="CP140" s="32">
        <f>SUM($CN$140:$CO$140)</f>
        <v>0</v>
      </c>
      <c r="CQ140" s="31">
        <v>23</v>
      </c>
      <c r="CR140" s="32">
        <f>SUM($CQ$140:$CQ$140)</f>
        <v>23</v>
      </c>
      <c r="CS140" s="43"/>
      <c r="CT140" s="43"/>
      <c r="CU140" s="43"/>
      <c r="CV140" s="43"/>
      <c r="CW140" s="43"/>
      <c r="CX140" s="43"/>
      <c r="CY140" s="32">
        <f>SUM($CS$140:$CX$140)</f>
        <v>0</v>
      </c>
      <c r="CZ140" s="31">
        <v>8</v>
      </c>
      <c r="DA140" s="33">
        <v>0</v>
      </c>
      <c r="DB140" s="31"/>
      <c r="DC140" s="34" t="s">
        <v>152</v>
      </c>
    </row>
    <row r="141" spans="2:107" ht="15" x14ac:dyDescent="0.25">
      <c r="B141" s="18"/>
      <c r="C141" s="19" t="s">
        <v>277</v>
      </c>
      <c r="D141" s="20"/>
      <c r="E141" s="40"/>
      <c r="F141" s="40"/>
      <c r="G141" s="40"/>
      <c r="H141" s="20" t="s">
        <v>188</v>
      </c>
      <c r="I141" s="40"/>
      <c r="J141" s="40"/>
      <c r="K141" s="21"/>
      <c r="L141" s="40"/>
      <c r="M141" s="40"/>
      <c r="N141" s="40"/>
      <c r="O141" s="40"/>
      <c r="P141" s="40"/>
      <c r="Q141" s="40"/>
      <c r="R141" s="21"/>
      <c r="S141" s="40"/>
      <c r="T141" s="21"/>
      <c r="U141" s="35"/>
      <c r="V141" s="21"/>
      <c r="W141" s="20"/>
      <c r="X141" s="20">
        <v>80</v>
      </c>
      <c r="Y141" s="20"/>
      <c r="Z141" s="20">
        <v>73</v>
      </c>
      <c r="AA141" s="20">
        <v>88</v>
      </c>
      <c r="AB141" s="40"/>
      <c r="AC141" s="40"/>
      <c r="AD141" s="21"/>
      <c r="AE141" s="20"/>
      <c r="AF141" s="20"/>
      <c r="AG141" s="20">
        <v>76</v>
      </c>
      <c r="AH141" s="35"/>
      <c r="AI141" s="35"/>
      <c r="AJ141" s="20">
        <v>84</v>
      </c>
      <c r="AK141" s="40"/>
      <c r="AL141" s="21"/>
      <c r="AM141" s="40"/>
      <c r="AN141" s="40"/>
      <c r="AO141" s="21"/>
      <c r="AP141" s="20">
        <v>94</v>
      </c>
      <c r="AQ141" s="21"/>
      <c r="AR141" s="40"/>
      <c r="AS141" s="40"/>
      <c r="AT141" s="40"/>
      <c r="AU141" s="40"/>
      <c r="AV141" s="40"/>
      <c r="AW141" s="40"/>
      <c r="AX141" s="21"/>
      <c r="AY141" s="18"/>
      <c r="AZ141" s="18"/>
      <c r="BA141" s="18"/>
      <c r="BB141" s="18"/>
      <c r="BD141" s="18"/>
      <c r="BE141" s="22">
        <f>SUM($BE$139:$BE$140)</f>
        <v>3146</v>
      </c>
      <c r="BF141" s="43"/>
      <c r="BG141" s="43"/>
      <c r="BH141" s="43"/>
      <c r="BI141" s="22">
        <f>SUM($BI$139:$BI$140)</f>
        <v>2000</v>
      </c>
      <c r="BJ141" s="43"/>
      <c r="BK141" s="43"/>
      <c r="BL141" s="23">
        <f>SUM($BL$139:$BL$140)</f>
        <v>5146</v>
      </c>
      <c r="BM141" s="43"/>
      <c r="BN141" s="43"/>
      <c r="BO141" s="43"/>
      <c r="BP141" s="43"/>
      <c r="BQ141" s="43"/>
      <c r="BR141" s="43"/>
      <c r="BS141" s="23">
        <f>SUM($BS$139:$BS$140)</f>
        <v>0</v>
      </c>
      <c r="BT141" s="43"/>
      <c r="BU141" s="23">
        <f>SUM($BU$139:$BU$140)</f>
        <v>0</v>
      </c>
      <c r="BV141" s="36">
        <f>SUM($BV$139:$BV$140)</f>
        <v>8836</v>
      </c>
      <c r="BW141" s="23">
        <f>SUM($BW$139:$BW$140)</f>
        <v>8836</v>
      </c>
      <c r="BX141" s="22">
        <f>SUM($BX$139:$BX$140)</f>
        <v>4888</v>
      </c>
      <c r="BY141" s="22">
        <f>SUM($BY$139:$BY$140)</f>
        <v>2157</v>
      </c>
      <c r="BZ141" s="22">
        <f>SUM($BZ$139:$BZ$140)</f>
        <v>6529</v>
      </c>
      <c r="CA141" s="22">
        <f>SUM($CA$139:$CA$140)</f>
        <v>2068</v>
      </c>
      <c r="CB141" s="22">
        <f>SUM($CB$139:$CB$140)</f>
        <v>2217</v>
      </c>
      <c r="CC141" s="43"/>
      <c r="CD141" s="43"/>
      <c r="CE141" s="23">
        <f>SUM($CE$139:$CE$140)</f>
        <v>17859</v>
      </c>
      <c r="CF141" s="22">
        <f>SUM($CF$139:$CF$140)</f>
        <v>7988</v>
      </c>
      <c r="CG141" s="22">
        <f>SUM($CG$139:$CG$140)</f>
        <v>4518</v>
      </c>
      <c r="CH141" s="22">
        <f>SUM($CH$139:$CH$140)</f>
        <v>1991</v>
      </c>
      <c r="CI141" s="36">
        <f>SUM($CI$139:$CI$140)</f>
        <v>8836</v>
      </c>
      <c r="CJ141" s="36">
        <f>SUM($CJ$139:$CJ$140)</f>
        <v>8836</v>
      </c>
      <c r="CK141" s="22">
        <f>SUM($CK$139:$CK$140)</f>
        <v>2127</v>
      </c>
      <c r="CL141" s="22">
        <f>SUM($CL$139:$CL$140)</f>
        <v>766</v>
      </c>
      <c r="CM141" s="23">
        <f>SUM($CM$139:$CM$140)</f>
        <v>35062</v>
      </c>
      <c r="CN141" s="43"/>
      <c r="CO141" s="43"/>
      <c r="CP141" s="23">
        <f>SUM($CP$139:$CP$140)</f>
        <v>0</v>
      </c>
      <c r="CQ141" s="22">
        <f>SUM($CQ$139:$CQ$140)</f>
        <v>3396</v>
      </c>
      <c r="CR141" s="23">
        <f>SUM($CR$139:$CR$140)</f>
        <v>3396</v>
      </c>
      <c r="CS141" s="43"/>
      <c r="CT141" s="43"/>
      <c r="CU141" s="43"/>
      <c r="CV141" s="43"/>
      <c r="CW141" s="43"/>
      <c r="CX141" s="43"/>
      <c r="CY141" s="23">
        <f>SUM($CY$139:$CY$140)</f>
        <v>0</v>
      </c>
      <c r="CZ141" s="22">
        <f>SUM($CZ$139:$CZ$140)</f>
        <v>298</v>
      </c>
      <c r="DA141" s="24">
        <f>SUM($DA$139:$DA$140)</f>
        <v>89</v>
      </c>
      <c r="DB141" s="22">
        <f>SUM($BE$141:$DA$141,-$BL$141,-$BS$141,-$BU$141,-$BW$141,-$CE$141,-$CM$141,-$CP$141,-$CR$141,-$CY$141)</f>
        <v>70686</v>
      </c>
      <c r="DC141" s="37" t="s">
        <v>153</v>
      </c>
    </row>
    <row r="142" spans="2:107" ht="15" x14ac:dyDescent="0.25">
      <c r="B142" s="26">
        <v>67</v>
      </c>
      <c r="C142" s="27" t="s">
        <v>279</v>
      </c>
      <c r="D142" s="28">
        <v>5</v>
      </c>
      <c r="E142" s="41"/>
      <c r="F142" s="41"/>
      <c r="G142" s="41"/>
      <c r="H142" s="28">
        <v>0</v>
      </c>
      <c r="I142" s="41"/>
      <c r="J142" s="41"/>
      <c r="K142" s="29">
        <f>SUM($D$142:$J$142)</f>
        <v>5</v>
      </c>
      <c r="L142" s="41"/>
      <c r="M142" s="41"/>
      <c r="N142" s="41"/>
      <c r="O142" s="41"/>
      <c r="P142" s="41"/>
      <c r="Q142" s="41"/>
      <c r="R142" s="29">
        <f>SUM($L$142:$Q$142)</f>
        <v>0</v>
      </c>
      <c r="S142" s="41"/>
      <c r="T142" s="29">
        <f>SUM($S$142:$S$142)</f>
        <v>0</v>
      </c>
      <c r="U142" s="38" t="s">
        <v>80</v>
      </c>
      <c r="V142" s="29">
        <f>SUM($U$142:$U$142)</f>
        <v>0</v>
      </c>
      <c r="W142" s="28">
        <v>8</v>
      </c>
      <c r="X142" s="28">
        <v>6</v>
      </c>
      <c r="Y142" s="28">
        <v>11</v>
      </c>
      <c r="Z142" s="28">
        <v>7</v>
      </c>
      <c r="AA142" s="28">
        <v>12</v>
      </c>
      <c r="AB142" s="41"/>
      <c r="AC142" s="41"/>
      <c r="AD142" s="29">
        <f>SUM($W$142:$AC$142)</f>
        <v>44</v>
      </c>
      <c r="AE142" s="28">
        <v>375</v>
      </c>
      <c r="AF142" s="28">
        <v>244</v>
      </c>
      <c r="AG142" s="28">
        <v>193</v>
      </c>
      <c r="AH142" s="38"/>
      <c r="AI142" s="38"/>
      <c r="AJ142" s="28">
        <v>254</v>
      </c>
      <c r="AK142" s="41"/>
      <c r="AL142" s="29">
        <f>SUM($AE$142:$AK$142)</f>
        <v>1066</v>
      </c>
      <c r="AM142" s="41"/>
      <c r="AN142" s="41"/>
      <c r="AO142" s="29">
        <f>SUM($AM$142:$AN$142)</f>
        <v>0</v>
      </c>
      <c r="AP142" s="28">
        <v>9</v>
      </c>
      <c r="AQ142" s="29">
        <f>SUM($AP$142:$AP$142)</f>
        <v>9</v>
      </c>
      <c r="AR142" s="41"/>
      <c r="AS142" s="41"/>
      <c r="AT142" s="41"/>
      <c r="AU142" s="41"/>
      <c r="AV142" s="41"/>
      <c r="AW142" s="41"/>
      <c r="AX142" s="29">
        <f>SUM($AR$142:$AW$142)</f>
        <v>0</v>
      </c>
      <c r="AY142" s="28">
        <v>5</v>
      </c>
      <c r="AZ142" s="28">
        <v>1129</v>
      </c>
      <c r="BA142" s="30">
        <v>0.60328599999999999</v>
      </c>
      <c r="BB142" s="31">
        <v>676</v>
      </c>
      <c r="BD142" s="26">
        <v>67</v>
      </c>
      <c r="BE142" s="31">
        <v>3</v>
      </c>
      <c r="BF142" s="43"/>
      <c r="BG142" s="43"/>
      <c r="BH142" s="43"/>
      <c r="BI142" s="31">
        <v>0</v>
      </c>
      <c r="BJ142" s="43"/>
      <c r="BK142" s="43"/>
      <c r="BL142" s="32">
        <f>SUM($BE$142:$BK$142)</f>
        <v>3</v>
      </c>
      <c r="BM142" s="43"/>
      <c r="BN142" s="43"/>
      <c r="BO142" s="43"/>
      <c r="BP142" s="43"/>
      <c r="BQ142" s="43"/>
      <c r="BR142" s="43"/>
      <c r="BS142" s="32">
        <f>SUM($BM$142:$BR$142)</f>
        <v>0</v>
      </c>
      <c r="BT142" s="43"/>
      <c r="BU142" s="32">
        <f>SUM($BT$142:$BT$142)</f>
        <v>0</v>
      </c>
      <c r="BV142" s="39"/>
      <c r="BW142" s="32">
        <f>SUM($BV$142:$BV$142)</f>
        <v>0</v>
      </c>
      <c r="BX142" s="31">
        <v>4</v>
      </c>
      <c r="BY142" s="31">
        <v>3</v>
      </c>
      <c r="BZ142" s="31">
        <v>6</v>
      </c>
      <c r="CA142" s="31">
        <v>4</v>
      </c>
      <c r="CB142" s="31">
        <v>7</v>
      </c>
      <c r="CC142" s="43"/>
      <c r="CD142" s="43"/>
      <c r="CE142" s="32">
        <f>SUM($BX$142:$CD$142)</f>
        <v>24</v>
      </c>
      <c r="CF142" s="31">
        <v>226</v>
      </c>
      <c r="CG142" s="31">
        <v>147</v>
      </c>
      <c r="CH142" s="31">
        <v>116</v>
      </c>
      <c r="CI142" s="39"/>
      <c r="CJ142" s="39"/>
      <c r="CK142" s="31">
        <v>153</v>
      </c>
      <c r="CL142" s="31">
        <v>-676</v>
      </c>
      <c r="CM142" s="32">
        <f>SUM($CF$142:$CL$142)</f>
        <v>-34</v>
      </c>
      <c r="CN142" s="43"/>
      <c r="CO142" s="43"/>
      <c r="CP142" s="32">
        <f>SUM($CN$142:$CO$142)</f>
        <v>0</v>
      </c>
      <c r="CQ142" s="31">
        <v>5</v>
      </c>
      <c r="CR142" s="32">
        <f>SUM($CQ$142:$CQ$142)</f>
        <v>5</v>
      </c>
      <c r="CS142" s="43"/>
      <c r="CT142" s="43"/>
      <c r="CU142" s="43"/>
      <c r="CV142" s="43"/>
      <c r="CW142" s="43"/>
      <c r="CX142" s="43"/>
      <c r="CY142" s="32">
        <f>SUM($CS$142:$CX$142)</f>
        <v>0</v>
      </c>
      <c r="CZ142" s="31">
        <v>3</v>
      </c>
      <c r="DA142" s="33">
        <v>-1</v>
      </c>
      <c r="DB142" s="31"/>
      <c r="DC142" s="34" t="s">
        <v>152</v>
      </c>
    </row>
    <row r="143" spans="2:107" ht="15" x14ac:dyDescent="0.25">
      <c r="B143" s="18"/>
      <c r="C143" s="19" t="s">
        <v>277</v>
      </c>
      <c r="D143" s="20"/>
      <c r="E143" s="40"/>
      <c r="F143" s="40"/>
      <c r="G143" s="40"/>
      <c r="H143" s="20" t="s">
        <v>188</v>
      </c>
      <c r="I143" s="40"/>
      <c r="J143" s="40"/>
      <c r="K143" s="21"/>
      <c r="L143" s="40"/>
      <c r="M143" s="40"/>
      <c r="N143" s="40"/>
      <c r="O143" s="40"/>
      <c r="P143" s="40"/>
      <c r="Q143" s="40"/>
      <c r="R143" s="21"/>
      <c r="S143" s="40"/>
      <c r="T143" s="21"/>
      <c r="U143" s="35"/>
      <c r="V143" s="21"/>
      <c r="W143" s="20"/>
      <c r="X143" s="20">
        <v>82</v>
      </c>
      <c r="Y143" s="20"/>
      <c r="Z143" s="20">
        <v>74</v>
      </c>
      <c r="AA143" s="20">
        <v>90</v>
      </c>
      <c r="AB143" s="40"/>
      <c r="AC143" s="40"/>
      <c r="AD143" s="21"/>
      <c r="AE143" s="20"/>
      <c r="AF143" s="20"/>
      <c r="AG143" s="20">
        <v>77</v>
      </c>
      <c r="AH143" s="35"/>
      <c r="AI143" s="35"/>
      <c r="AJ143" s="20">
        <v>86</v>
      </c>
      <c r="AK143" s="40"/>
      <c r="AL143" s="21"/>
      <c r="AM143" s="40"/>
      <c r="AN143" s="40"/>
      <c r="AO143" s="21"/>
      <c r="AP143" s="20">
        <v>96</v>
      </c>
      <c r="AQ143" s="21"/>
      <c r="AR143" s="40"/>
      <c r="AS143" s="40"/>
      <c r="AT143" s="40"/>
      <c r="AU143" s="40"/>
      <c r="AV143" s="40"/>
      <c r="AW143" s="40"/>
      <c r="AX143" s="21"/>
      <c r="AY143" s="18"/>
      <c r="AZ143" s="18"/>
      <c r="BA143" s="18"/>
      <c r="BB143" s="18"/>
      <c r="BD143" s="18"/>
      <c r="BE143" s="22">
        <f>SUM($BE$141:$BE$142)</f>
        <v>3149</v>
      </c>
      <c r="BF143" s="43"/>
      <c r="BG143" s="43"/>
      <c r="BH143" s="43"/>
      <c r="BI143" s="22">
        <f>SUM($BI$141:$BI$142)</f>
        <v>2000</v>
      </c>
      <c r="BJ143" s="43"/>
      <c r="BK143" s="43"/>
      <c r="BL143" s="23">
        <f>SUM($BL$141:$BL$142)</f>
        <v>5149</v>
      </c>
      <c r="BM143" s="43"/>
      <c r="BN143" s="43"/>
      <c r="BO143" s="43"/>
      <c r="BP143" s="43"/>
      <c r="BQ143" s="43"/>
      <c r="BR143" s="43"/>
      <c r="BS143" s="23">
        <f>SUM($BS$141:$BS$142)</f>
        <v>0</v>
      </c>
      <c r="BT143" s="43"/>
      <c r="BU143" s="23">
        <f>SUM($BU$141:$BU$142)</f>
        <v>0</v>
      </c>
      <c r="BV143" s="36">
        <f>SUM($BV$141:$BV$142)</f>
        <v>8836</v>
      </c>
      <c r="BW143" s="23">
        <f>SUM($BW$141:$BW$142)</f>
        <v>8836</v>
      </c>
      <c r="BX143" s="22">
        <f>SUM($BX$141:$BX$142)</f>
        <v>4892</v>
      </c>
      <c r="BY143" s="22">
        <f>SUM($BY$141:$BY$142)</f>
        <v>2160</v>
      </c>
      <c r="BZ143" s="22">
        <f>SUM($BZ$141:$BZ$142)</f>
        <v>6535</v>
      </c>
      <c r="CA143" s="22">
        <f>SUM($CA$141:$CA$142)</f>
        <v>2072</v>
      </c>
      <c r="CB143" s="22">
        <f>SUM($CB$141:$CB$142)</f>
        <v>2224</v>
      </c>
      <c r="CC143" s="43"/>
      <c r="CD143" s="43"/>
      <c r="CE143" s="23">
        <f>SUM($CE$141:$CE$142)</f>
        <v>17883</v>
      </c>
      <c r="CF143" s="22">
        <f>SUM($CF$141:$CF$142)</f>
        <v>8214</v>
      </c>
      <c r="CG143" s="22">
        <f>SUM($CG$141:$CG$142)</f>
        <v>4665</v>
      </c>
      <c r="CH143" s="22">
        <f>SUM($CH$141:$CH$142)</f>
        <v>2107</v>
      </c>
      <c r="CI143" s="36">
        <f>SUM($CI$141:$CI$142)</f>
        <v>8836</v>
      </c>
      <c r="CJ143" s="36">
        <f>SUM($CJ$141:$CJ$142)</f>
        <v>8836</v>
      </c>
      <c r="CK143" s="22">
        <f>SUM($CK$141:$CK$142)</f>
        <v>2280</v>
      </c>
      <c r="CL143" s="22">
        <f>SUM($CL$141:$CL$142)</f>
        <v>90</v>
      </c>
      <c r="CM143" s="23">
        <f>SUM($CM$141:$CM$142)</f>
        <v>35028</v>
      </c>
      <c r="CN143" s="43"/>
      <c r="CO143" s="43"/>
      <c r="CP143" s="23">
        <f>SUM($CP$141:$CP$142)</f>
        <v>0</v>
      </c>
      <c r="CQ143" s="22">
        <f>SUM($CQ$141:$CQ$142)</f>
        <v>3401</v>
      </c>
      <c r="CR143" s="23">
        <f>SUM($CR$141:$CR$142)</f>
        <v>3401</v>
      </c>
      <c r="CS143" s="43"/>
      <c r="CT143" s="43"/>
      <c r="CU143" s="43"/>
      <c r="CV143" s="43"/>
      <c r="CW143" s="43"/>
      <c r="CX143" s="43"/>
      <c r="CY143" s="23">
        <f>SUM($CY$141:$CY$142)</f>
        <v>0</v>
      </c>
      <c r="CZ143" s="22">
        <f>SUM($CZ$141:$CZ$142)</f>
        <v>301</v>
      </c>
      <c r="DA143" s="24">
        <f>SUM($DA$141:$DA$142)</f>
        <v>88</v>
      </c>
      <c r="DB143" s="22">
        <f>SUM($BE$143:$DA$143,-$BL$143,-$BS$143,-$BU$143,-$BW$143,-$CE$143,-$CM$143,-$CP$143,-$CR$143,-$CY$143)</f>
        <v>70686</v>
      </c>
      <c r="DC143" s="25" t="s">
        <v>280</v>
      </c>
    </row>
    <row r="144" spans="2:107" ht="15" x14ac:dyDescent="0.25">
      <c r="B144" s="26">
        <v>68</v>
      </c>
      <c r="C144" s="27" t="s">
        <v>281</v>
      </c>
      <c r="D144" s="28">
        <v>3</v>
      </c>
      <c r="E144" s="41"/>
      <c r="F144" s="41"/>
      <c r="G144" s="41"/>
      <c r="H144" s="28">
        <v>0</v>
      </c>
      <c r="I144" s="41"/>
      <c r="J144" s="41"/>
      <c r="K144" s="29">
        <f>SUM($D$144:$J$144)</f>
        <v>3</v>
      </c>
      <c r="L144" s="41"/>
      <c r="M144" s="41"/>
      <c r="N144" s="41"/>
      <c r="O144" s="41"/>
      <c r="P144" s="41"/>
      <c r="Q144" s="41"/>
      <c r="R144" s="29">
        <f>SUM($L$144:$Q$144)</f>
        <v>0</v>
      </c>
      <c r="S144" s="41"/>
      <c r="T144" s="29">
        <f>SUM($S$144:$S$144)</f>
        <v>0</v>
      </c>
      <c r="U144" s="38"/>
      <c r="V144" s="29">
        <f>SUM($U$144:$U$144)</f>
        <v>0</v>
      </c>
      <c r="W144" s="28">
        <v>2</v>
      </c>
      <c r="X144" s="28">
        <v>2</v>
      </c>
      <c r="Y144" s="28">
        <v>2</v>
      </c>
      <c r="Z144" s="28">
        <v>4</v>
      </c>
      <c r="AA144" s="28">
        <v>2</v>
      </c>
      <c r="AB144" s="41"/>
      <c r="AC144" s="41"/>
      <c r="AD144" s="29">
        <f>SUM($W$144:$AC$144)</f>
        <v>12</v>
      </c>
      <c r="AE144" s="28">
        <v>235</v>
      </c>
      <c r="AF144" s="28">
        <v>102</v>
      </c>
      <c r="AG144" s="28">
        <v>93</v>
      </c>
      <c r="AH144" s="38"/>
      <c r="AI144" s="38"/>
      <c r="AJ144" s="28">
        <v>260</v>
      </c>
      <c r="AK144" s="41"/>
      <c r="AL144" s="29">
        <f>SUM($AE$144:$AK$144)</f>
        <v>690</v>
      </c>
      <c r="AM144" s="41"/>
      <c r="AN144" s="41"/>
      <c r="AO144" s="29">
        <f>SUM($AM$144:$AN$144)</f>
        <v>0</v>
      </c>
      <c r="AP144" s="28">
        <v>5</v>
      </c>
      <c r="AQ144" s="29">
        <f>SUM($AP$144:$AP$144)</f>
        <v>5</v>
      </c>
      <c r="AR144" s="41"/>
      <c r="AS144" s="41"/>
      <c r="AT144" s="41"/>
      <c r="AU144" s="41"/>
      <c r="AV144" s="41"/>
      <c r="AW144" s="41"/>
      <c r="AX144" s="29">
        <f>SUM($AR$144:$AW$144)</f>
        <v>0</v>
      </c>
      <c r="AY144" s="28">
        <v>2</v>
      </c>
      <c r="AZ144" s="28">
        <v>712</v>
      </c>
      <c r="BA144" s="30">
        <v>0.127582</v>
      </c>
      <c r="BB144" s="31">
        <v>90</v>
      </c>
      <c r="BD144" s="26">
        <v>68</v>
      </c>
      <c r="BE144" s="31">
        <v>0</v>
      </c>
      <c r="BF144" s="43"/>
      <c r="BG144" s="43"/>
      <c r="BH144" s="43"/>
      <c r="BI144" s="31">
        <v>0</v>
      </c>
      <c r="BJ144" s="43"/>
      <c r="BK144" s="43"/>
      <c r="BL144" s="32">
        <f>SUM($BE$144:$BK$144)</f>
        <v>0</v>
      </c>
      <c r="BM144" s="43"/>
      <c r="BN144" s="43"/>
      <c r="BO144" s="43"/>
      <c r="BP144" s="43"/>
      <c r="BQ144" s="43"/>
      <c r="BR144" s="43"/>
      <c r="BS144" s="32">
        <f>SUM($BM$144:$BR$144)</f>
        <v>0</v>
      </c>
      <c r="BT144" s="43"/>
      <c r="BU144" s="32">
        <f>SUM($BT$144:$BT$144)</f>
        <v>0</v>
      </c>
      <c r="BV144" s="39"/>
      <c r="BW144" s="32">
        <f>SUM($BV$144:$BV$144)</f>
        <v>0</v>
      </c>
      <c r="BX144" s="31">
        <v>0</v>
      </c>
      <c r="BY144" s="31">
        <v>0</v>
      </c>
      <c r="BZ144" s="31">
        <v>0</v>
      </c>
      <c r="CA144" s="31">
        <v>0</v>
      </c>
      <c r="CB144" s="31">
        <v>0</v>
      </c>
      <c r="CC144" s="43"/>
      <c r="CD144" s="43"/>
      <c r="CE144" s="32">
        <f>SUM($BX$144:$CD$144)</f>
        <v>0</v>
      </c>
      <c r="CF144" s="31">
        <v>29</v>
      </c>
      <c r="CG144" s="31">
        <v>13</v>
      </c>
      <c r="CH144" s="31">
        <v>11</v>
      </c>
      <c r="CI144" s="39"/>
      <c r="CJ144" s="39"/>
      <c r="CK144" s="31">
        <v>33</v>
      </c>
      <c r="CL144" s="31">
        <v>-90</v>
      </c>
      <c r="CM144" s="32">
        <f>SUM($CF$144:$CL$144)</f>
        <v>-4</v>
      </c>
      <c r="CN144" s="43"/>
      <c r="CO144" s="43"/>
      <c r="CP144" s="32">
        <f>SUM($CN$144:$CO$144)</f>
        <v>0</v>
      </c>
      <c r="CQ144" s="31">
        <v>0</v>
      </c>
      <c r="CR144" s="32">
        <f>SUM($CQ$144:$CQ$144)</f>
        <v>0</v>
      </c>
      <c r="CS144" s="43"/>
      <c r="CT144" s="43"/>
      <c r="CU144" s="43"/>
      <c r="CV144" s="43"/>
      <c r="CW144" s="43"/>
      <c r="CX144" s="43"/>
      <c r="CY144" s="32">
        <f>SUM($CS$144:$CX$144)</f>
        <v>0</v>
      </c>
      <c r="CZ144" s="31">
        <v>0</v>
      </c>
      <c r="DA144" s="33">
        <v>4</v>
      </c>
      <c r="DB144" s="31"/>
      <c r="DC144" s="34" t="s">
        <v>152</v>
      </c>
    </row>
    <row r="145" spans="2:107" ht="15" x14ac:dyDescent="0.25">
      <c r="B145" s="18"/>
      <c r="C145" s="19" t="s">
        <v>282</v>
      </c>
      <c r="D145" s="20"/>
      <c r="E145" s="40"/>
      <c r="F145" s="40"/>
      <c r="G145" s="40"/>
      <c r="H145" s="40"/>
      <c r="I145" s="40"/>
      <c r="J145" s="40"/>
      <c r="K145" s="21"/>
      <c r="L145" s="40"/>
      <c r="M145" s="40"/>
      <c r="N145" s="40"/>
      <c r="O145" s="40"/>
      <c r="P145" s="40"/>
      <c r="Q145" s="40"/>
      <c r="R145" s="21"/>
      <c r="S145" s="40"/>
      <c r="T145" s="21"/>
      <c r="U145" s="35"/>
      <c r="V145" s="21"/>
      <c r="W145" s="20"/>
      <c r="X145" s="20">
        <v>79</v>
      </c>
      <c r="Y145" s="20"/>
      <c r="Z145" s="20">
        <v>72</v>
      </c>
      <c r="AA145" s="20">
        <v>87</v>
      </c>
      <c r="AB145" s="40"/>
      <c r="AC145" s="40"/>
      <c r="AD145" s="21"/>
      <c r="AE145" s="20"/>
      <c r="AF145" s="20"/>
      <c r="AG145" s="20">
        <v>75</v>
      </c>
      <c r="AH145" s="35"/>
      <c r="AI145" s="35"/>
      <c r="AJ145" s="20">
        <v>83</v>
      </c>
      <c r="AK145" s="40"/>
      <c r="AL145" s="21"/>
      <c r="AM145" s="40"/>
      <c r="AN145" s="40"/>
      <c r="AO145" s="21"/>
      <c r="AP145" s="20">
        <v>92</v>
      </c>
      <c r="AQ145" s="21"/>
      <c r="AR145" s="40"/>
      <c r="AS145" s="40"/>
      <c r="AT145" s="40"/>
      <c r="AU145" s="40"/>
      <c r="AV145" s="40"/>
      <c r="AW145" s="40"/>
      <c r="AX145" s="21"/>
      <c r="AY145" s="18"/>
      <c r="AZ145" s="18"/>
      <c r="BA145" s="18"/>
      <c r="BB145" s="18"/>
      <c r="BD145" s="18"/>
      <c r="BE145" s="22">
        <f>SUM($BE$143:$BE$144)</f>
        <v>3149</v>
      </c>
      <c r="BF145" s="43"/>
      <c r="BG145" s="43"/>
      <c r="BH145" s="43"/>
      <c r="BI145" s="22">
        <f>SUM($BI$143:$BI$144)</f>
        <v>2000</v>
      </c>
      <c r="BJ145" s="43"/>
      <c r="BK145" s="43"/>
      <c r="BL145" s="23">
        <f>SUM($BL$143:$BL$144)</f>
        <v>5149</v>
      </c>
      <c r="BM145" s="43"/>
      <c r="BN145" s="43"/>
      <c r="BO145" s="43"/>
      <c r="BP145" s="43"/>
      <c r="BQ145" s="43"/>
      <c r="BR145" s="43"/>
      <c r="BS145" s="23">
        <f>SUM($BS$143:$BS$144)</f>
        <v>0</v>
      </c>
      <c r="BT145" s="43"/>
      <c r="BU145" s="23">
        <f>SUM($BU$143:$BU$144)</f>
        <v>0</v>
      </c>
      <c r="BV145" s="36">
        <f>SUM($BV$143:$BV$144)</f>
        <v>8836</v>
      </c>
      <c r="BW145" s="23">
        <f>SUM($BW$143:$BW$144)</f>
        <v>8836</v>
      </c>
      <c r="BX145" s="22">
        <f>SUM($BX$143:$BX$144)</f>
        <v>4892</v>
      </c>
      <c r="BY145" s="22">
        <f>SUM($BY$143:$BY$144)</f>
        <v>2160</v>
      </c>
      <c r="BZ145" s="22">
        <f>SUM($BZ$143:$BZ$144)</f>
        <v>6535</v>
      </c>
      <c r="CA145" s="22">
        <f>SUM($CA$143:$CA$144)</f>
        <v>2072</v>
      </c>
      <c r="CB145" s="22">
        <f>SUM($CB$143:$CB$144)</f>
        <v>2224</v>
      </c>
      <c r="CC145" s="43"/>
      <c r="CD145" s="43"/>
      <c r="CE145" s="23">
        <f>SUM($CE$143:$CE$144)</f>
        <v>17883</v>
      </c>
      <c r="CF145" s="22">
        <f>SUM($CF$143:$CF$144)</f>
        <v>8243</v>
      </c>
      <c r="CG145" s="22">
        <f>SUM($CG$143:$CG$144)</f>
        <v>4678</v>
      </c>
      <c r="CH145" s="22">
        <f>SUM($CH$143:$CH$144)</f>
        <v>2118</v>
      </c>
      <c r="CI145" s="36">
        <f>SUM($CI$143:$CI$144)</f>
        <v>8836</v>
      </c>
      <c r="CJ145" s="36">
        <f>SUM($CJ$143:$CJ$144)</f>
        <v>8836</v>
      </c>
      <c r="CK145" s="22">
        <f>SUM($CK$143:$CK$144)</f>
        <v>2313</v>
      </c>
      <c r="CL145" s="42">
        <f>SUM($CL$143:$CL$144)</f>
        <v>0</v>
      </c>
      <c r="CM145" s="23">
        <f>SUM($CM$143:$CM$144)</f>
        <v>35024</v>
      </c>
      <c r="CN145" s="43"/>
      <c r="CO145" s="43"/>
      <c r="CP145" s="23">
        <f>SUM($CP$143:$CP$144)</f>
        <v>0</v>
      </c>
      <c r="CQ145" s="22">
        <f>SUM($CQ$143:$CQ$144)</f>
        <v>3401</v>
      </c>
      <c r="CR145" s="23">
        <f>SUM($CR$143:$CR$144)</f>
        <v>3401</v>
      </c>
      <c r="CS145" s="43"/>
      <c r="CT145" s="43"/>
      <c r="CU145" s="43"/>
      <c r="CV145" s="43"/>
      <c r="CW145" s="43"/>
      <c r="CX145" s="43"/>
      <c r="CY145" s="23">
        <f>SUM($CY$143:$CY$144)</f>
        <v>0</v>
      </c>
      <c r="CZ145" s="22">
        <f>SUM($CZ$143:$CZ$144)</f>
        <v>301</v>
      </c>
      <c r="DA145" s="24">
        <f>SUM($DA$143:$DA$144)</f>
        <v>92</v>
      </c>
      <c r="DB145" s="22">
        <f>SUM($BE$145:$DA$145,-$BL$145,-$BS$145,-$BU$145,-$BW$145,-$CE$145,-$CM$145,-$CP$145,-$CR$145,-$CY$145)</f>
        <v>70686</v>
      </c>
      <c r="DC145" s="25" t="s">
        <v>155</v>
      </c>
    </row>
    <row r="146" spans="2:107" ht="15" x14ac:dyDescent="0.25">
      <c r="B146" s="26">
        <v>69</v>
      </c>
      <c r="C146" s="27" t="s">
        <v>283</v>
      </c>
      <c r="D146" s="28">
        <v>1585</v>
      </c>
      <c r="E146" s="41"/>
      <c r="F146" s="41"/>
      <c r="G146" s="41"/>
      <c r="H146" s="41" t="s">
        <v>86</v>
      </c>
      <c r="I146" s="41"/>
      <c r="J146" s="41"/>
      <c r="K146" s="29">
        <f>SUM($D$146:$J$146)</f>
        <v>1585</v>
      </c>
      <c r="L146" s="41"/>
      <c r="M146" s="41"/>
      <c r="N146" s="41"/>
      <c r="O146" s="41"/>
      <c r="P146" s="41"/>
      <c r="Q146" s="41"/>
      <c r="R146" s="29">
        <f>SUM($L$146:$Q$146)</f>
        <v>0</v>
      </c>
      <c r="S146" s="41"/>
      <c r="T146" s="29">
        <f>SUM($S$146:$S$146)</f>
        <v>0</v>
      </c>
      <c r="U146" s="38"/>
      <c r="V146" s="29">
        <f>SUM($U$146:$U$146)</f>
        <v>0</v>
      </c>
      <c r="W146" s="28">
        <v>43</v>
      </c>
      <c r="X146" s="28">
        <v>58</v>
      </c>
      <c r="Y146" s="28">
        <v>65</v>
      </c>
      <c r="Z146" s="28">
        <v>34</v>
      </c>
      <c r="AA146" s="28">
        <v>25</v>
      </c>
      <c r="AB146" s="41"/>
      <c r="AC146" s="41"/>
      <c r="AD146" s="29">
        <f>SUM($W$146:$AC$146)</f>
        <v>225</v>
      </c>
      <c r="AE146" s="28">
        <v>12</v>
      </c>
      <c r="AF146" s="28">
        <v>26</v>
      </c>
      <c r="AG146" s="28">
        <v>8</v>
      </c>
      <c r="AH146" s="38"/>
      <c r="AI146" s="38"/>
      <c r="AJ146" s="28">
        <v>7</v>
      </c>
      <c r="AK146" s="41"/>
      <c r="AL146" s="29">
        <f>SUM($AE$146:$AK$146)</f>
        <v>53</v>
      </c>
      <c r="AM146" s="41"/>
      <c r="AN146" s="41"/>
      <c r="AO146" s="29">
        <f>SUM($AM$146:$AN$146)</f>
        <v>0</v>
      </c>
      <c r="AP146" s="28">
        <v>52</v>
      </c>
      <c r="AQ146" s="29">
        <f>SUM($AP$146:$AP$146)</f>
        <v>52</v>
      </c>
      <c r="AR146" s="41"/>
      <c r="AS146" s="41"/>
      <c r="AT146" s="41"/>
      <c r="AU146" s="41"/>
      <c r="AV146" s="41"/>
      <c r="AW146" s="41"/>
      <c r="AX146" s="29">
        <f>SUM($AR$146:$AW$146)</f>
        <v>0</v>
      </c>
      <c r="AY146" s="28">
        <v>70</v>
      </c>
      <c r="AZ146" s="28">
        <v>1985</v>
      </c>
      <c r="BA146" s="30">
        <v>1</v>
      </c>
      <c r="BB146" s="31">
        <v>1985</v>
      </c>
      <c r="BD146" s="26">
        <v>69</v>
      </c>
      <c r="BE146" s="31">
        <v>1585</v>
      </c>
      <c r="BF146" s="43"/>
      <c r="BG146" s="43"/>
      <c r="BH146" s="43"/>
      <c r="BI146" s="31">
        <v>-1985</v>
      </c>
      <c r="BJ146" s="43"/>
      <c r="BK146" s="43"/>
      <c r="BL146" s="32">
        <f>SUM($BE$146:$BK$146)</f>
        <v>-400</v>
      </c>
      <c r="BM146" s="43"/>
      <c r="BN146" s="43"/>
      <c r="BO146" s="43"/>
      <c r="BP146" s="43"/>
      <c r="BQ146" s="43"/>
      <c r="BR146" s="43"/>
      <c r="BS146" s="32">
        <f>SUM($BM$146:$BR$146)</f>
        <v>0</v>
      </c>
      <c r="BT146" s="43"/>
      <c r="BU146" s="32">
        <f>SUM($BT$146:$BT$146)</f>
        <v>0</v>
      </c>
      <c r="BV146" s="39"/>
      <c r="BW146" s="32">
        <f>SUM($BV$146:$BV$146)</f>
        <v>0</v>
      </c>
      <c r="BX146" s="31">
        <v>43</v>
      </c>
      <c r="BY146" s="31">
        <v>58</v>
      </c>
      <c r="BZ146" s="31">
        <v>65</v>
      </c>
      <c r="CA146" s="31">
        <v>34</v>
      </c>
      <c r="CB146" s="31">
        <v>25</v>
      </c>
      <c r="CC146" s="43"/>
      <c r="CD146" s="43"/>
      <c r="CE146" s="32">
        <f>SUM($BX$146:$CD$146)</f>
        <v>225</v>
      </c>
      <c r="CF146" s="31">
        <v>12</v>
      </c>
      <c r="CG146" s="31">
        <v>26</v>
      </c>
      <c r="CH146" s="31">
        <v>8</v>
      </c>
      <c r="CI146" s="39"/>
      <c r="CJ146" s="39"/>
      <c r="CK146" s="31">
        <v>7</v>
      </c>
      <c r="CL146" s="43"/>
      <c r="CM146" s="32">
        <f>SUM($CF$146:$CL$146)</f>
        <v>53</v>
      </c>
      <c r="CN146" s="43"/>
      <c r="CO146" s="43"/>
      <c r="CP146" s="32">
        <f>SUM($CN$146:$CO$146)</f>
        <v>0</v>
      </c>
      <c r="CQ146" s="31">
        <v>52</v>
      </c>
      <c r="CR146" s="32">
        <f>SUM($CQ$146:$CQ$146)</f>
        <v>52</v>
      </c>
      <c r="CS146" s="43"/>
      <c r="CT146" s="43"/>
      <c r="CU146" s="43"/>
      <c r="CV146" s="43"/>
      <c r="CW146" s="43"/>
      <c r="CX146" s="43"/>
      <c r="CY146" s="32">
        <f>SUM($CS$146:$CX$146)</f>
        <v>0</v>
      </c>
      <c r="CZ146" s="31">
        <v>70</v>
      </c>
      <c r="DA146" s="33">
        <v>0</v>
      </c>
      <c r="DB146" s="31"/>
      <c r="DC146" s="34" t="s">
        <v>157</v>
      </c>
    </row>
    <row r="147" spans="2:107" ht="15" x14ac:dyDescent="0.25">
      <c r="B147" s="18"/>
      <c r="C147" s="19" t="s">
        <v>282</v>
      </c>
      <c r="D147" s="20"/>
      <c r="E147" s="40"/>
      <c r="F147" s="40"/>
      <c r="G147" s="40"/>
      <c r="H147" s="40"/>
      <c r="I147" s="40"/>
      <c r="J147" s="40"/>
      <c r="K147" s="21"/>
      <c r="L147" s="40"/>
      <c r="M147" s="40"/>
      <c r="N147" s="40"/>
      <c r="O147" s="40"/>
      <c r="P147" s="40"/>
      <c r="Q147" s="40"/>
      <c r="R147" s="21"/>
      <c r="S147" s="40"/>
      <c r="T147" s="21"/>
      <c r="U147" s="35"/>
      <c r="V147" s="21"/>
      <c r="W147" s="20"/>
      <c r="X147" s="20">
        <v>80</v>
      </c>
      <c r="Y147" s="20"/>
      <c r="Z147" s="20">
        <v>73</v>
      </c>
      <c r="AA147" s="20" t="s">
        <v>188</v>
      </c>
      <c r="AB147" s="40"/>
      <c r="AC147" s="40"/>
      <c r="AD147" s="21"/>
      <c r="AE147" s="20"/>
      <c r="AF147" s="20"/>
      <c r="AG147" s="20">
        <v>76</v>
      </c>
      <c r="AH147" s="35"/>
      <c r="AI147" s="35"/>
      <c r="AJ147" s="20" t="s">
        <v>188</v>
      </c>
      <c r="AK147" s="40"/>
      <c r="AL147" s="21"/>
      <c r="AM147" s="40"/>
      <c r="AN147" s="40"/>
      <c r="AO147" s="21"/>
      <c r="AP147" s="20">
        <v>94</v>
      </c>
      <c r="AQ147" s="21"/>
      <c r="AR147" s="40"/>
      <c r="AS147" s="40"/>
      <c r="AT147" s="40"/>
      <c r="AU147" s="40"/>
      <c r="AV147" s="40"/>
      <c r="AW147" s="40"/>
      <c r="AX147" s="21"/>
      <c r="AY147" s="18"/>
      <c r="AZ147" s="18"/>
      <c r="BA147" s="18"/>
      <c r="BB147" s="18"/>
      <c r="BD147" s="18"/>
      <c r="BE147" s="22">
        <f>SUM($BE$145:$BE$146)</f>
        <v>4734</v>
      </c>
      <c r="BF147" s="43"/>
      <c r="BG147" s="43"/>
      <c r="BH147" s="43"/>
      <c r="BI147" s="22">
        <f>SUM($BI$145:$BI$146)</f>
        <v>15</v>
      </c>
      <c r="BJ147" s="43"/>
      <c r="BK147" s="43"/>
      <c r="BL147" s="23">
        <f>SUM($BL$145:$BL$146)</f>
        <v>4749</v>
      </c>
      <c r="BM147" s="43"/>
      <c r="BN147" s="43"/>
      <c r="BO147" s="43"/>
      <c r="BP147" s="43"/>
      <c r="BQ147" s="43"/>
      <c r="BR147" s="43"/>
      <c r="BS147" s="23">
        <f>SUM($BS$145:$BS$146)</f>
        <v>0</v>
      </c>
      <c r="BT147" s="43"/>
      <c r="BU147" s="23">
        <f>SUM($BU$145:$BU$146)</f>
        <v>0</v>
      </c>
      <c r="BV147" s="36">
        <f>SUM($BV$145:$BV$146)</f>
        <v>8836</v>
      </c>
      <c r="BW147" s="23">
        <f>SUM($BW$145:$BW$146)</f>
        <v>8836</v>
      </c>
      <c r="BX147" s="22">
        <f>SUM($BX$145:$BX$146)</f>
        <v>4935</v>
      </c>
      <c r="BY147" s="22">
        <f>SUM($BY$145:$BY$146)</f>
        <v>2218</v>
      </c>
      <c r="BZ147" s="22">
        <f>SUM($BZ$145:$BZ$146)</f>
        <v>6600</v>
      </c>
      <c r="CA147" s="22">
        <f>SUM($CA$145:$CA$146)</f>
        <v>2106</v>
      </c>
      <c r="CB147" s="22">
        <f>SUM($CB$145:$CB$146)</f>
        <v>2249</v>
      </c>
      <c r="CC147" s="43"/>
      <c r="CD147" s="43"/>
      <c r="CE147" s="23">
        <f>SUM($CE$145:$CE$146)</f>
        <v>18108</v>
      </c>
      <c r="CF147" s="22">
        <f>SUM($CF$145:$CF$146)</f>
        <v>8255</v>
      </c>
      <c r="CG147" s="22">
        <f>SUM($CG$145:$CG$146)</f>
        <v>4704</v>
      </c>
      <c r="CH147" s="22">
        <f>SUM($CH$145:$CH$146)</f>
        <v>2126</v>
      </c>
      <c r="CI147" s="36">
        <f>SUM($CI$145:$CI$146)</f>
        <v>8836</v>
      </c>
      <c r="CJ147" s="36">
        <f>SUM($CJ$145:$CJ$146)</f>
        <v>8836</v>
      </c>
      <c r="CK147" s="22">
        <f>SUM($CK$145:$CK$146)</f>
        <v>2320</v>
      </c>
      <c r="CL147" s="43"/>
      <c r="CM147" s="23">
        <f>SUM($CM$145:$CM$146)</f>
        <v>35077</v>
      </c>
      <c r="CN147" s="43"/>
      <c r="CO147" s="43"/>
      <c r="CP147" s="23">
        <f>SUM($CP$145:$CP$146)</f>
        <v>0</v>
      </c>
      <c r="CQ147" s="22">
        <f>SUM($CQ$145:$CQ$146)</f>
        <v>3453</v>
      </c>
      <c r="CR147" s="23">
        <f>SUM($CR$145:$CR$146)</f>
        <v>3453</v>
      </c>
      <c r="CS147" s="43"/>
      <c r="CT147" s="43"/>
      <c r="CU147" s="43"/>
      <c r="CV147" s="43"/>
      <c r="CW147" s="43"/>
      <c r="CX147" s="43"/>
      <c r="CY147" s="23">
        <f>SUM($CY$145:$CY$146)</f>
        <v>0</v>
      </c>
      <c r="CZ147" s="22">
        <f>SUM($CZ$145:$CZ$146)</f>
        <v>371</v>
      </c>
      <c r="DA147" s="24">
        <f>SUM($DA$145:$DA$146)</f>
        <v>92</v>
      </c>
      <c r="DB147" s="22">
        <f>SUM($BE$147:$DA$147,-$BL$147,-$BS$147,-$BU$147,-$BW$147,-$CE$147,-$CM$147,-$CP$147,-$CR$147,-$CY$147)</f>
        <v>70686</v>
      </c>
      <c r="DC147" s="25" t="s">
        <v>284</v>
      </c>
    </row>
    <row r="148" spans="2:107" ht="15" x14ac:dyDescent="0.25">
      <c r="B148" s="26">
        <v>70</v>
      </c>
      <c r="C148" s="27" t="s">
        <v>285</v>
      </c>
      <c r="D148" s="28">
        <v>15</v>
      </c>
      <c r="E148" s="41"/>
      <c r="F148" s="41"/>
      <c r="G148" s="41"/>
      <c r="H148" s="41"/>
      <c r="I148" s="41"/>
      <c r="J148" s="41"/>
      <c r="K148" s="29">
        <f>SUM($D$148:$J$148)</f>
        <v>15</v>
      </c>
      <c r="L148" s="41"/>
      <c r="M148" s="41"/>
      <c r="N148" s="41"/>
      <c r="O148" s="41"/>
      <c r="P148" s="41"/>
      <c r="Q148" s="41"/>
      <c r="R148" s="29">
        <f>SUM($L$148:$Q$148)</f>
        <v>0</v>
      </c>
      <c r="S148" s="41"/>
      <c r="T148" s="29">
        <f>SUM($S$148:$S$148)</f>
        <v>0</v>
      </c>
      <c r="U148" s="38"/>
      <c r="V148" s="29">
        <f>SUM($U$148:$U$148)</f>
        <v>0</v>
      </c>
      <c r="W148" s="28">
        <v>1</v>
      </c>
      <c r="X148" s="28">
        <v>3</v>
      </c>
      <c r="Y148" s="28">
        <v>2</v>
      </c>
      <c r="Z148" s="28">
        <v>1</v>
      </c>
      <c r="AA148" s="28">
        <v>0</v>
      </c>
      <c r="AB148" s="41"/>
      <c r="AC148" s="41"/>
      <c r="AD148" s="29">
        <f>SUM($W$148:$AC$148)</f>
        <v>7</v>
      </c>
      <c r="AE148" s="28">
        <v>2</v>
      </c>
      <c r="AF148" s="28">
        <v>3</v>
      </c>
      <c r="AG148" s="28">
        <v>1</v>
      </c>
      <c r="AH148" s="38"/>
      <c r="AI148" s="38"/>
      <c r="AJ148" s="28">
        <v>0</v>
      </c>
      <c r="AK148" s="41"/>
      <c r="AL148" s="29">
        <f>SUM($AE$148:$AK$148)</f>
        <v>6</v>
      </c>
      <c r="AM148" s="41"/>
      <c r="AN148" s="41"/>
      <c r="AO148" s="29">
        <f>SUM($AM$148:$AN$148)</f>
        <v>0</v>
      </c>
      <c r="AP148" s="28">
        <v>1</v>
      </c>
      <c r="AQ148" s="29">
        <f>SUM($AP$148:$AP$148)</f>
        <v>1</v>
      </c>
      <c r="AR148" s="41"/>
      <c r="AS148" s="41"/>
      <c r="AT148" s="41"/>
      <c r="AU148" s="41"/>
      <c r="AV148" s="41"/>
      <c r="AW148" s="41"/>
      <c r="AX148" s="29">
        <f>SUM($AR$148:$AW$148)</f>
        <v>0</v>
      </c>
      <c r="AY148" s="28">
        <v>3</v>
      </c>
      <c r="AZ148" s="28">
        <v>32</v>
      </c>
      <c r="BA148" s="30">
        <v>0.60328599999999999</v>
      </c>
      <c r="BB148" s="31">
        <v>15</v>
      </c>
      <c r="BD148" s="26">
        <v>70</v>
      </c>
      <c r="BE148" s="31">
        <v>9</v>
      </c>
      <c r="BF148" s="43"/>
      <c r="BG148" s="43"/>
      <c r="BH148" s="43"/>
      <c r="BI148" s="31">
        <v>-15</v>
      </c>
      <c r="BJ148" s="43"/>
      <c r="BK148" s="43"/>
      <c r="BL148" s="32">
        <f>SUM($BE$148:$BK$148)</f>
        <v>-6</v>
      </c>
      <c r="BM148" s="43"/>
      <c r="BN148" s="43"/>
      <c r="BO148" s="43"/>
      <c r="BP148" s="43"/>
      <c r="BQ148" s="43"/>
      <c r="BR148" s="43"/>
      <c r="BS148" s="32">
        <f>SUM($BM$148:$BR$148)</f>
        <v>0</v>
      </c>
      <c r="BT148" s="43"/>
      <c r="BU148" s="32">
        <f>SUM($BT$148:$BT$148)</f>
        <v>0</v>
      </c>
      <c r="BV148" s="39"/>
      <c r="BW148" s="32">
        <f>SUM($BV$148:$BV$148)</f>
        <v>0</v>
      </c>
      <c r="BX148" s="31">
        <v>0</v>
      </c>
      <c r="BY148" s="31">
        <v>1</v>
      </c>
      <c r="BZ148" s="31">
        <v>1</v>
      </c>
      <c r="CA148" s="31">
        <v>0</v>
      </c>
      <c r="CB148" s="31">
        <v>0</v>
      </c>
      <c r="CC148" s="43"/>
      <c r="CD148" s="43"/>
      <c r="CE148" s="32">
        <f>SUM($BX$148:$CD$148)</f>
        <v>2</v>
      </c>
      <c r="CF148" s="31">
        <v>1</v>
      </c>
      <c r="CG148" s="31">
        <v>1</v>
      </c>
      <c r="CH148" s="31">
        <v>0</v>
      </c>
      <c r="CI148" s="39"/>
      <c r="CJ148" s="39"/>
      <c r="CK148" s="31">
        <v>0</v>
      </c>
      <c r="CL148" s="43"/>
      <c r="CM148" s="32">
        <f>SUM($CF$148:$CL$148)</f>
        <v>2</v>
      </c>
      <c r="CN148" s="43"/>
      <c r="CO148" s="43"/>
      <c r="CP148" s="32">
        <f>SUM($CN$148:$CO$148)</f>
        <v>0</v>
      </c>
      <c r="CQ148" s="31">
        <v>0</v>
      </c>
      <c r="CR148" s="32">
        <f>SUM($CQ$148:$CQ$148)</f>
        <v>0</v>
      </c>
      <c r="CS148" s="43"/>
      <c r="CT148" s="43"/>
      <c r="CU148" s="43"/>
      <c r="CV148" s="43"/>
      <c r="CW148" s="43"/>
      <c r="CX148" s="43"/>
      <c r="CY148" s="32">
        <f>SUM($CS$148:$CX$148)</f>
        <v>0</v>
      </c>
      <c r="CZ148" s="31">
        <v>1</v>
      </c>
      <c r="DA148" s="33">
        <v>1</v>
      </c>
      <c r="DB148" s="31"/>
      <c r="DC148" s="34" t="s">
        <v>157</v>
      </c>
    </row>
    <row r="149" spans="2:107" ht="15" x14ac:dyDescent="0.25">
      <c r="B149" s="18"/>
      <c r="C149" s="19" t="s">
        <v>282</v>
      </c>
      <c r="D149" s="20"/>
      <c r="E149" s="40"/>
      <c r="F149" s="40"/>
      <c r="G149" s="40"/>
      <c r="H149" s="40"/>
      <c r="I149" s="40"/>
      <c r="J149" s="40"/>
      <c r="K149" s="21"/>
      <c r="L149" s="40"/>
      <c r="M149" s="40"/>
      <c r="N149" s="40"/>
      <c r="O149" s="40"/>
      <c r="P149" s="40"/>
      <c r="Q149" s="40"/>
      <c r="R149" s="21"/>
      <c r="S149" s="40"/>
      <c r="T149" s="21"/>
      <c r="U149" s="35"/>
      <c r="V149" s="21"/>
      <c r="W149" s="20"/>
      <c r="X149" s="20" t="s">
        <v>188</v>
      </c>
      <c r="Y149" s="20"/>
      <c r="Z149" s="20">
        <v>74</v>
      </c>
      <c r="AA149" s="20" t="s">
        <v>188</v>
      </c>
      <c r="AB149" s="40"/>
      <c r="AC149" s="40"/>
      <c r="AD149" s="21"/>
      <c r="AE149" s="20"/>
      <c r="AF149" s="20"/>
      <c r="AG149" s="20" t="s">
        <v>188</v>
      </c>
      <c r="AH149" s="35"/>
      <c r="AI149" s="35"/>
      <c r="AJ149" s="20" t="s">
        <v>188</v>
      </c>
      <c r="AK149" s="40"/>
      <c r="AL149" s="21"/>
      <c r="AM149" s="40"/>
      <c r="AN149" s="40"/>
      <c r="AO149" s="21"/>
      <c r="AP149" s="20" t="s">
        <v>188</v>
      </c>
      <c r="AQ149" s="21"/>
      <c r="AR149" s="40"/>
      <c r="AS149" s="40"/>
      <c r="AT149" s="40"/>
      <c r="AU149" s="40"/>
      <c r="AV149" s="40"/>
      <c r="AW149" s="40"/>
      <c r="AX149" s="21"/>
      <c r="AY149" s="18"/>
      <c r="AZ149" s="18"/>
      <c r="BA149" s="18"/>
      <c r="BB149" s="18"/>
      <c r="BD149" s="18"/>
      <c r="BE149" s="22">
        <f>SUM($BE$147:$BE$148)</f>
        <v>4743</v>
      </c>
      <c r="BF149" s="43"/>
      <c r="BG149" s="43"/>
      <c r="BH149" s="43"/>
      <c r="BI149" s="22">
        <f>SUM($BI$147:$BI$148)</f>
        <v>0</v>
      </c>
      <c r="BJ149" s="43"/>
      <c r="BK149" s="43"/>
      <c r="BL149" s="23">
        <f>SUM($BL$147:$BL$148)</f>
        <v>4743</v>
      </c>
      <c r="BM149" s="43"/>
      <c r="BN149" s="43"/>
      <c r="BO149" s="43"/>
      <c r="BP149" s="43"/>
      <c r="BQ149" s="43"/>
      <c r="BR149" s="43"/>
      <c r="BS149" s="23">
        <f>SUM($BS$147:$BS$148)</f>
        <v>0</v>
      </c>
      <c r="BT149" s="43"/>
      <c r="BU149" s="23">
        <f>SUM($BU$147:$BU$148)</f>
        <v>0</v>
      </c>
      <c r="BV149" s="36">
        <f>SUM($BV$147:$BV$148)</f>
        <v>8836</v>
      </c>
      <c r="BW149" s="23">
        <f>SUM($BW$147:$BW$148)</f>
        <v>8836</v>
      </c>
      <c r="BX149" s="22">
        <f>SUM($BX$147:$BX$148)</f>
        <v>4935</v>
      </c>
      <c r="BY149" s="22">
        <f>SUM($BY$147:$BY$148)</f>
        <v>2219</v>
      </c>
      <c r="BZ149" s="22">
        <f>SUM($BZ$147:$BZ$148)</f>
        <v>6601</v>
      </c>
      <c r="CA149" s="22">
        <f>SUM($CA$147:$CA$148)</f>
        <v>2106</v>
      </c>
      <c r="CB149" s="22">
        <f>SUM($CB$147:$CB$148)</f>
        <v>2249</v>
      </c>
      <c r="CC149" s="43"/>
      <c r="CD149" s="43"/>
      <c r="CE149" s="23">
        <f>SUM($CE$147:$CE$148)</f>
        <v>18110</v>
      </c>
      <c r="CF149" s="22">
        <f>SUM($CF$147:$CF$148)</f>
        <v>8256</v>
      </c>
      <c r="CG149" s="22">
        <f>SUM($CG$147:$CG$148)</f>
        <v>4705</v>
      </c>
      <c r="CH149" s="22">
        <f>SUM($CH$147:$CH$148)</f>
        <v>2126</v>
      </c>
      <c r="CI149" s="36">
        <f>SUM($CI$147:$CI$148)</f>
        <v>8836</v>
      </c>
      <c r="CJ149" s="36">
        <f>SUM($CJ$147:$CJ$148)</f>
        <v>8836</v>
      </c>
      <c r="CK149" s="22">
        <f>SUM($CK$147:$CK$148)</f>
        <v>2320</v>
      </c>
      <c r="CL149" s="43"/>
      <c r="CM149" s="23">
        <f>SUM($CM$147:$CM$148)</f>
        <v>35079</v>
      </c>
      <c r="CN149" s="43"/>
      <c r="CO149" s="43"/>
      <c r="CP149" s="23">
        <f>SUM($CP$147:$CP$148)</f>
        <v>0</v>
      </c>
      <c r="CQ149" s="22">
        <f>SUM($CQ$147:$CQ$148)</f>
        <v>3453</v>
      </c>
      <c r="CR149" s="23">
        <f>SUM($CR$147:$CR$148)</f>
        <v>3453</v>
      </c>
      <c r="CS149" s="43"/>
      <c r="CT149" s="43"/>
      <c r="CU149" s="43"/>
      <c r="CV149" s="43"/>
      <c r="CW149" s="43"/>
      <c r="CX149" s="43"/>
      <c r="CY149" s="23">
        <f>SUM($CY$147:$CY$148)</f>
        <v>0</v>
      </c>
      <c r="CZ149" s="22">
        <f>SUM($CZ$147:$CZ$148)</f>
        <v>372</v>
      </c>
      <c r="DA149" s="24">
        <f>SUM($DA$147:$DA$148)</f>
        <v>93</v>
      </c>
      <c r="DB149" s="22">
        <f>SUM($BE$149:$DA$149,-$BL$149,-$BS$149,-$BU$149,-$BW$149,-$CE$149,-$CM$149,-$CP$149,-$CR$149,-$CY$149)</f>
        <v>70686</v>
      </c>
      <c r="DC149" s="25" t="s">
        <v>284</v>
      </c>
    </row>
    <row r="150" spans="2:107" ht="15" x14ac:dyDescent="0.25">
      <c r="B150" s="26">
        <v>71</v>
      </c>
      <c r="C150" s="27" t="s">
        <v>286</v>
      </c>
      <c r="D150" s="28">
        <v>2</v>
      </c>
      <c r="E150" s="41"/>
      <c r="F150" s="41"/>
      <c r="G150" s="41"/>
      <c r="H150" s="41"/>
      <c r="I150" s="41"/>
      <c r="J150" s="41"/>
      <c r="K150" s="29">
        <f>SUM($D$150:$J$150)</f>
        <v>2</v>
      </c>
      <c r="L150" s="41"/>
      <c r="M150" s="41"/>
      <c r="N150" s="41"/>
      <c r="O150" s="41"/>
      <c r="P150" s="41"/>
      <c r="Q150" s="41"/>
      <c r="R150" s="29">
        <f>SUM($L$150:$Q$150)</f>
        <v>0</v>
      </c>
      <c r="S150" s="41"/>
      <c r="T150" s="29">
        <f>SUM($S$150:$S$150)</f>
        <v>0</v>
      </c>
      <c r="U150" s="38"/>
      <c r="V150" s="29">
        <f>SUM($U$150:$U$150)</f>
        <v>0</v>
      </c>
      <c r="W150" s="28">
        <v>0</v>
      </c>
      <c r="X150" s="28">
        <v>0</v>
      </c>
      <c r="Y150" s="28">
        <v>1</v>
      </c>
      <c r="Z150" s="28">
        <v>1</v>
      </c>
      <c r="AA150" s="28">
        <v>0</v>
      </c>
      <c r="AB150" s="41"/>
      <c r="AC150" s="41"/>
      <c r="AD150" s="29">
        <f>SUM($W$150:$AC$150)</f>
        <v>2</v>
      </c>
      <c r="AE150" s="28">
        <v>1</v>
      </c>
      <c r="AF150" s="28">
        <v>2</v>
      </c>
      <c r="AG150" s="28">
        <v>0</v>
      </c>
      <c r="AH150" s="38"/>
      <c r="AI150" s="38"/>
      <c r="AJ150" s="28">
        <v>0</v>
      </c>
      <c r="AK150" s="41"/>
      <c r="AL150" s="29">
        <f>SUM($AE$150:$AK$150)</f>
        <v>3</v>
      </c>
      <c r="AM150" s="41"/>
      <c r="AN150" s="41"/>
      <c r="AO150" s="29">
        <f>SUM($AM$150:$AN$150)</f>
        <v>0</v>
      </c>
      <c r="AP150" s="28">
        <v>0</v>
      </c>
      <c r="AQ150" s="29">
        <f>SUM($AP$150:$AP$150)</f>
        <v>0</v>
      </c>
      <c r="AR150" s="41"/>
      <c r="AS150" s="41"/>
      <c r="AT150" s="41"/>
      <c r="AU150" s="41"/>
      <c r="AV150" s="41"/>
      <c r="AW150" s="41"/>
      <c r="AX150" s="29">
        <f>SUM($AR$150:$AW$150)</f>
        <v>0</v>
      </c>
      <c r="AY150" s="28">
        <v>2</v>
      </c>
      <c r="AZ150" s="28">
        <v>9</v>
      </c>
      <c r="BA150" s="30">
        <v>0.127582</v>
      </c>
      <c r="BB150" s="31">
        <v>0</v>
      </c>
      <c r="BD150" s="26">
        <v>71</v>
      </c>
      <c r="BE150" s="31">
        <v>0</v>
      </c>
      <c r="BF150" s="43"/>
      <c r="BG150" s="43"/>
      <c r="BH150" s="43"/>
      <c r="BI150" s="31">
        <v>0</v>
      </c>
      <c r="BJ150" s="43"/>
      <c r="BK150" s="43"/>
      <c r="BL150" s="32">
        <f>SUM($BE$150:$BK$150)</f>
        <v>0</v>
      </c>
      <c r="BM150" s="43"/>
      <c r="BN150" s="43"/>
      <c r="BO150" s="43"/>
      <c r="BP150" s="43"/>
      <c r="BQ150" s="43"/>
      <c r="BR150" s="43"/>
      <c r="BS150" s="32">
        <f>SUM($BM$150:$BR$150)</f>
        <v>0</v>
      </c>
      <c r="BT150" s="43"/>
      <c r="BU150" s="32">
        <f>SUM($BT$150:$BT$150)</f>
        <v>0</v>
      </c>
      <c r="BV150" s="39"/>
      <c r="BW150" s="32">
        <f>SUM($BV$150:$BV$150)</f>
        <v>0</v>
      </c>
      <c r="BX150" s="31">
        <v>0</v>
      </c>
      <c r="BY150" s="31">
        <v>0</v>
      </c>
      <c r="BZ150" s="31">
        <v>0</v>
      </c>
      <c r="CA150" s="31">
        <v>0</v>
      </c>
      <c r="CB150" s="31">
        <v>0</v>
      </c>
      <c r="CC150" s="43"/>
      <c r="CD150" s="43"/>
      <c r="CE150" s="32">
        <f>SUM($BX$150:$CD$150)</f>
        <v>0</v>
      </c>
      <c r="CF150" s="31">
        <v>0</v>
      </c>
      <c r="CG150" s="31">
        <v>0</v>
      </c>
      <c r="CH150" s="31">
        <v>0</v>
      </c>
      <c r="CI150" s="39"/>
      <c r="CJ150" s="39"/>
      <c r="CK150" s="31">
        <v>0</v>
      </c>
      <c r="CL150" s="43"/>
      <c r="CM150" s="32">
        <f>SUM($CF$150:$CL$150)</f>
        <v>0</v>
      </c>
      <c r="CN150" s="43"/>
      <c r="CO150" s="43"/>
      <c r="CP150" s="32">
        <f>SUM($CN$150:$CO$150)</f>
        <v>0</v>
      </c>
      <c r="CQ150" s="31">
        <v>0</v>
      </c>
      <c r="CR150" s="32">
        <f>SUM($CQ$150:$CQ$150)</f>
        <v>0</v>
      </c>
      <c r="CS150" s="43"/>
      <c r="CT150" s="43"/>
      <c r="CU150" s="43"/>
      <c r="CV150" s="43"/>
      <c r="CW150" s="43"/>
      <c r="CX150" s="43"/>
      <c r="CY150" s="32">
        <f>SUM($CS$150:$CX$150)</f>
        <v>0</v>
      </c>
      <c r="CZ150" s="31">
        <v>0</v>
      </c>
      <c r="DA150" s="33">
        <v>0</v>
      </c>
      <c r="DB150" s="31"/>
      <c r="DC150" s="34" t="s">
        <v>157</v>
      </c>
    </row>
    <row r="151" spans="2:107" ht="15" x14ac:dyDescent="0.25">
      <c r="B151" s="18"/>
      <c r="C151" s="19" t="s">
        <v>287</v>
      </c>
      <c r="D151" s="20"/>
      <c r="E151" s="40"/>
      <c r="F151" s="40"/>
      <c r="G151" s="40"/>
      <c r="H151" s="40"/>
      <c r="I151" s="40"/>
      <c r="J151" s="40"/>
      <c r="K151" s="21"/>
      <c r="L151" s="40"/>
      <c r="M151" s="40"/>
      <c r="N151" s="40"/>
      <c r="O151" s="40"/>
      <c r="P151" s="40"/>
      <c r="Q151" s="40"/>
      <c r="R151" s="21"/>
      <c r="S151" s="40"/>
      <c r="T151" s="21"/>
      <c r="U151" s="35"/>
      <c r="V151" s="21"/>
      <c r="W151" s="20"/>
      <c r="X151" s="20">
        <v>79</v>
      </c>
      <c r="Y151" s="20"/>
      <c r="Z151" s="40"/>
      <c r="AA151" s="20">
        <v>87</v>
      </c>
      <c r="AB151" s="40"/>
      <c r="AC151" s="40"/>
      <c r="AD151" s="21"/>
      <c r="AE151" s="20"/>
      <c r="AF151" s="20"/>
      <c r="AG151" s="20">
        <v>75</v>
      </c>
      <c r="AH151" s="35"/>
      <c r="AI151" s="35"/>
      <c r="AJ151" s="20">
        <v>83</v>
      </c>
      <c r="AK151" s="40"/>
      <c r="AL151" s="21"/>
      <c r="AM151" s="40"/>
      <c r="AN151" s="40"/>
      <c r="AO151" s="21"/>
      <c r="AP151" s="20">
        <v>92</v>
      </c>
      <c r="AQ151" s="21"/>
      <c r="AR151" s="40"/>
      <c r="AS151" s="40"/>
      <c r="AT151" s="40"/>
      <c r="AU151" s="40"/>
      <c r="AV151" s="40"/>
      <c r="AW151" s="40"/>
      <c r="AX151" s="21"/>
      <c r="AY151" s="18"/>
      <c r="AZ151" s="18"/>
      <c r="BA151" s="18"/>
      <c r="BB151" s="18"/>
      <c r="BD151" s="18"/>
      <c r="BE151" s="22">
        <f>SUM($BE$149:$BE$150)</f>
        <v>4743</v>
      </c>
      <c r="BF151" s="43"/>
      <c r="BG151" s="43"/>
      <c r="BH151" s="43"/>
      <c r="BI151" s="42">
        <f>SUM($BI$149:$BI$150)</f>
        <v>0</v>
      </c>
      <c r="BJ151" s="43"/>
      <c r="BK151" s="43"/>
      <c r="BL151" s="23">
        <f>SUM($BL$149:$BL$150)</f>
        <v>4743</v>
      </c>
      <c r="BM151" s="43"/>
      <c r="BN151" s="43"/>
      <c r="BO151" s="43"/>
      <c r="BP151" s="43"/>
      <c r="BQ151" s="43"/>
      <c r="BR151" s="43"/>
      <c r="BS151" s="23">
        <f>SUM($BS$149:$BS$150)</f>
        <v>0</v>
      </c>
      <c r="BT151" s="43"/>
      <c r="BU151" s="23">
        <f>SUM($BU$149:$BU$150)</f>
        <v>0</v>
      </c>
      <c r="BV151" s="36">
        <f>SUM($BV$149:$BV$150)</f>
        <v>8836</v>
      </c>
      <c r="BW151" s="23">
        <f>SUM($BW$149:$BW$150)</f>
        <v>8836</v>
      </c>
      <c r="BX151" s="22">
        <f>SUM($BX$149:$BX$150)</f>
        <v>4935</v>
      </c>
      <c r="BY151" s="22">
        <f>SUM($BY$149:$BY$150)</f>
        <v>2219</v>
      </c>
      <c r="BZ151" s="22">
        <f>SUM($BZ$149:$BZ$150)</f>
        <v>6601</v>
      </c>
      <c r="CA151" s="22">
        <f>SUM($CA$149:$CA$150)</f>
        <v>2106</v>
      </c>
      <c r="CB151" s="22">
        <f>SUM($CB$149:$CB$150)</f>
        <v>2249</v>
      </c>
      <c r="CC151" s="43"/>
      <c r="CD151" s="43"/>
      <c r="CE151" s="23">
        <f>SUM($CE$149:$CE$150)</f>
        <v>18110</v>
      </c>
      <c r="CF151" s="22">
        <f>SUM($CF$149:$CF$150)</f>
        <v>8256</v>
      </c>
      <c r="CG151" s="22">
        <f>SUM($CG$149:$CG$150)</f>
        <v>4705</v>
      </c>
      <c r="CH151" s="22">
        <f>SUM($CH$149:$CH$150)</f>
        <v>2126</v>
      </c>
      <c r="CI151" s="36">
        <f>SUM($CI$149:$CI$150)</f>
        <v>8836</v>
      </c>
      <c r="CJ151" s="36">
        <f>SUM($CJ$149:$CJ$150)</f>
        <v>8836</v>
      </c>
      <c r="CK151" s="22">
        <f>SUM($CK$149:$CK$150)</f>
        <v>2320</v>
      </c>
      <c r="CL151" s="43"/>
      <c r="CM151" s="23">
        <f>SUM($CM$149:$CM$150)</f>
        <v>35079</v>
      </c>
      <c r="CN151" s="43"/>
      <c r="CO151" s="43"/>
      <c r="CP151" s="23">
        <f>SUM($CP$149:$CP$150)</f>
        <v>0</v>
      </c>
      <c r="CQ151" s="22">
        <f>SUM($CQ$149:$CQ$150)</f>
        <v>3453</v>
      </c>
      <c r="CR151" s="23">
        <f>SUM($CR$149:$CR$150)</f>
        <v>3453</v>
      </c>
      <c r="CS151" s="43"/>
      <c r="CT151" s="43"/>
      <c r="CU151" s="43"/>
      <c r="CV151" s="43"/>
      <c r="CW151" s="43"/>
      <c r="CX151" s="43"/>
      <c r="CY151" s="23">
        <f>SUM($CY$149:$CY$150)</f>
        <v>0</v>
      </c>
      <c r="CZ151" s="22">
        <f>SUM($CZ$149:$CZ$150)</f>
        <v>372</v>
      </c>
      <c r="DA151" s="24">
        <f>SUM($DA$149:$DA$150)</f>
        <v>93</v>
      </c>
      <c r="DB151" s="22">
        <f>SUM($BE$151:$DA$151,-$BL$151,-$BS$151,-$BU$151,-$BW$151,-$CE$151,-$CM$151,-$CP$151,-$CR$151,-$CY$151)</f>
        <v>70686</v>
      </c>
      <c r="DC151" s="25" t="s">
        <v>158</v>
      </c>
    </row>
    <row r="152" spans="2:107" ht="15" x14ac:dyDescent="0.25">
      <c r="B152" s="26">
        <v>72</v>
      </c>
      <c r="C152" s="27" t="s">
        <v>288</v>
      </c>
      <c r="D152" s="28">
        <v>35</v>
      </c>
      <c r="E152" s="41"/>
      <c r="F152" s="41"/>
      <c r="G152" s="41"/>
      <c r="H152" s="41"/>
      <c r="I152" s="41"/>
      <c r="J152" s="41"/>
      <c r="K152" s="29">
        <f>SUM($D$152:$J$152)</f>
        <v>35</v>
      </c>
      <c r="L152" s="41"/>
      <c r="M152" s="41"/>
      <c r="N152" s="41"/>
      <c r="O152" s="41"/>
      <c r="P152" s="41"/>
      <c r="Q152" s="41"/>
      <c r="R152" s="29">
        <f>SUM($L$152:$Q$152)</f>
        <v>0</v>
      </c>
      <c r="S152" s="41"/>
      <c r="T152" s="29">
        <f>SUM($S$152:$S$152)</f>
        <v>0</v>
      </c>
      <c r="U152" s="38"/>
      <c r="V152" s="29">
        <f>SUM($U$152:$U$152)</f>
        <v>0</v>
      </c>
      <c r="W152" s="28">
        <v>540</v>
      </c>
      <c r="X152" s="28">
        <v>326</v>
      </c>
      <c r="Y152" s="28">
        <v>583</v>
      </c>
      <c r="Z152" s="41" t="s">
        <v>86</v>
      </c>
      <c r="AA152" s="28">
        <v>362</v>
      </c>
      <c r="AB152" s="41"/>
      <c r="AC152" s="41"/>
      <c r="AD152" s="29">
        <f>SUM($W$152:$AC$152)</f>
        <v>1811</v>
      </c>
      <c r="AE152" s="28">
        <v>36</v>
      </c>
      <c r="AF152" s="28">
        <v>31</v>
      </c>
      <c r="AG152" s="28">
        <v>20</v>
      </c>
      <c r="AH152" s="38"/>
      <c r="AI152" s="38"/>
      <c r="AJ152" s="28">
        <v>30</v>
      </c>
      <c r="AK152" s="41"/>
      <c r="AL152" s="29">
        <f>SUM($AE$152:$AK$152)</f>
        <v>117</v>
      </c>
      <c r="AM152" s="41"/>
      <c r="AN152" s="41"/>
      <c r="AO152" s="29">
        <f>SUM($AM$152:$AN$152)</f>
        <v>0</v>
      </c>
      <c r="AP152" s="28">
        <v>73</v>
      </c>
      <c r="AQ152" s="29">
        <f>SUM($AP$152:$AP$152)</f>
        <v>73</v>
      </c>
      <c r="AR152" s="41"/>
      <c r="AS152" s="41"/>
      <c r="AT152" s="41"/>
      <c r="AU152" s="41"/>
      <c r="AV152" s="41"/>
      <c r="AW152" s="41"/>
      <c r="AX152" s="29">
        <f>SUM($AR$152:$AW$152)</f>
        <v>0</v>
      </c>
      <c r="AY152" s="28">
        <v>37</v>
      </c>
      <c r="AZ152" s="28">
        <v>2073</v>
      </c>
      <c r="BA152" s="30">
        <v>1</v>
      </c>
      <c r="BB152" s="31">
        <v>2073</v>
      </c>
      <c r="BD152" s="26">
        <v>72</v>
      </c>
      <c r="BE152" s="31">
        <v>35</v>
      </c>
      <c r="BF152" s="43"/>
      <c r="BG152" s="43"/>
      <c r="BH152" s="43"/>
      <c r="BI152" s="43"/>
      <c r="BJ152" s="43"/>
      <c r="BK152" s="43"/>
      <c r="BL152" s="32">
        <f>SUM($BE$152:$BK$152)</f>
        <v>35</v>
      </c>
      <c r="BM152" s="43"/>
      <c r="BN152" s="43"/>
      <c r="BO152" s="43"/>
      <c r="BP152" s="43"/>
      <c r="BQ152" s="43"/>
      <c r="BR152" s="43"/>
      <c r="BS152" s="32">
        <f>SUM($BM$152:$BR$152)</f>
        <v>0</v>
      </c>
      <c r="BT152" s="43"/>
      <c r="BU152" s="32">
        <f>SUM($BT$152:$BT$152)</f>
        <v>0</v>
      </c>
      <c r="BV152" s="39"/>
      <c r="BW152" s="32">
        <f>SUM($BV$152:$BV$152)</f>
        <v>0</v>
      </c>
      <c r="BX152" s="31">
        <v>540</v>
      </c>
      <c r="BY152" s="31">
        <v>326</v>
      </c>
      <c r="BZ152" s="31">
        <v>583</v>
      </c>
      <c r="CA152" s="31">
        <v>-2073</v>
      </c>
      <c r="CB152" s="31">
        <v>362</v>
      </c>
      <c r="CC152" s="43"/>
      <c r="CD152" s="43"/>
      <c r="CE152" s="32">
        <f>SUM($BX$152:$CD$152)</f>
        <v>-262</v>
      </c>
      <c r="CF152" s="31">
        <v>36</v>
      </c>
      <c r="CG152" s="31">
        <v>31</v>
      </c>
      <c r="CH152" s="31">
        <v>20</v>
      </c>
      <c r="CI152" s="39"/>
      <c r="CJ152" s="39"/>
      <c r="CK152" s="31">
        <v>30</v>
      </c>
      <c r="CL152" s="43"/>
      <c r="CM152" s="32">
        <f>SUM($CF$152:$CL$152)</f>
        <v>117</v>
      </c>
      <c r="CN152" s="43"/>
      <c r="CO152" s="43"/>
      <c r="CP152" s="32">
        <f>SUM($CN$152:$CO$152)</f>
        <v>0</v>
      </c>
      <c r="CQ152" s="31">
        <v>73</v>
      </c>
      <c r="CR152" s="32">
        <f>SUM($CQ$152:$CQ$152)</f>
        <v>73</v>
      </c>
      <c r="CS152" s="43"/>
      <c r="CT152" s="43"/>
      <c r="CU152" s="43"/>
      <c r="CV152" s="43"/>
      <c r="CW152" s="43"/>
      <c r="CX152" s="43"/>
      <c r="CY152" s="32">
        <f>SUM($CS$152:$CX$152)</f>
        <v>0</v>
      </c>
      <c r="CZ152" s="31">
        <v>37</v>
      </c>
      <c r="DA152" s="33">
        <v>0</v>
      </c>
      <c r="DB152" s="31"/>
      <c r="DC152" s="34" t="s">
        <v>160</v>
      </c>
    </row>
    <row r="153" spans="2:107" ht="15" x14ac:dyDescent="0.25">
      <c r="B153" s="18"/>
      <c r="C153" s="19" t="s">
        <v>287</v>
      </c>
      <c r="D153" s="20"/>
      <c r="E153" s="40"/>
      <c r="F153" s="40"/>
      <c r="G153" s="40"/>
      <c r="H153" s="40"/>
      <c r="I153" s="40"/>
      <c r="J153" s="40"/>
      <c r="K153" s="21"/>
      <c r="L153" s="40"/>
      <c r="M153" s="40"/>
      <c r="N153" s="40"/>
      <c r="O153" s="40"/>
      <c r="P153" s="40"/>
      <c r="Q153" s="40"/>
      <c r="R153" s="21"/>
      <c r="S153" s="40"/>
      <c r="T153" s="21"/>
      <c r="U153" s="35"/>
      <c r="V153" s="21"/>
      <c r="W153" s="20"/>
      <c r="X153" s="20">
        <v>80</v>
      </c>
      <c r="Y153" s="20"/>
      <c r="Z153" s="40"/>
      <c r="AA153" s="20">
        <v>88</v>
      </c>
      <c r="AB153" s="40"/>
      <c r="AC153" s="40"/>
      <c r="AD153" s="21"/>
      <c r="AE153" s="20"/>
      <c r="AF153" s="20"/>
      <c r="AG153" s="20">
        <v>76</v>
      </c>
      <c r="AH153" s="35"/>
      <c r="AI153" s="35"/>
      <c r="AJ153" s="20">
        <v>84</v>
      </c>
      <c r="AK153" s="40"/>
      <c r="AL153" s="21"/>
      <c r="AM153" s="40"/>
      <c r="AN153" s="40"/>
      <c r="AO153" s="21"/>
      <c r="AP153" s="20">
        <v>94</v>
      </c>
      <c r="AQ153" s="21"/>
      <c r="AR153" s="40"/>
      <c r="AS153" s="40"/>
      <c r="AT153" s="40"/>
      <c r="AU153" s="40"/>
      <c r="AV153" s="40"/>
      <c r="AW153" s="40"/>
      <c r="AX153" s="21"/>
      <c r="AY153" s="18"/>
      <c r="AZ153" s="18"/>
      <c r="BA153" s="18"/>
      <c r="BB153" s="18"/>
      <c r="BD153" s="18"/>
      <c r="BE153" s="22">
        <f>SUM($BE$151:$BE$152)</f>
        <v>4778</v>
      </c>
      <c r="BF153" s="43"/>
      <c r="BG153" s="43"/>
      <c r="BH153" s="43"/>
      <c r="BI153" s="43"/>
      <c r="BJ153" s="43"/>
      <c r="BK153" s="43"/>
      <c r="BL153" s="23">
        <f>SUM($BL$151:$BL$152)</f>
        <v>4778</v>
      </c>
      <c r="BM153" s="43"/>
      <c r="BN153" s="43"/>
      <c r="BO153" s="43"/>
      <c r="BP153" s="43"/>
      <c r="BQ153" s="43"/>
      <c r="BR153" s="43"/>
      <c r="BS153" s="23">
        <f>SUM($BS$151:$BS$152)</f>
        <v>0</v>
      </c>
      <c r="BT153" s="43"/>
      <c r="BU153" s="23">
        <f>SUM($BU$151:$BU$152)</f>
        <v>0</v>
      </c>
      <c r="BV153" s="36">
        <f>SUM($BV$151:$BV$152)</f>
        <v>8836</v>
      </c>
      <c r="BW153" s="23">
        <f>SUM($BW$151:$BW$152)</f>
        <v>8836</v>
      </c>
      <c r="BX153" s="22">
        <f>SUM($BX$151:$BX$152)</f>
        <v>5475</v>
      </c>
      <c r="BY153" s="22">
        <f>SUM($BY$151:$BY$152)</f>
        <v>2545</v>
      </c>
      <c r="BZ153" s="22">
        <f>SUM($BZ$151:$BZ$152)</f>
        <v>7184</v>
      </c>
      <c r="CA153" s="22">
        <f>SUM($CA$151:$CA$152)</f>
        <v>33</v>
      </c>
      <c r="CB153" s="22">
        <f>SUM($CB$151:$CB$152)</f>
        <v>2611</v>
      </c>
      <c r="CC153" s="43"/>
      <c r="CD153" s="43"/>
      <c r="CE153" s="23">
        <f>SUM($CE$151:$CE$152)</f>
        <v>17848</v>
      </c>
      <c r="CF153" s="22">
        <f>SUM($CF$151:$CF$152)</f>
        <v>8292</v>
      </c>
      <c r="CG153" s="22">
        <f>SUM($CG$151:$CG$152)</f>
        <v>4736</v>
      </c>
      <c r="CH153" s="22">
        <f>SUM($CH$151:$CH$152)</f>
        <v>2146</v>
      </c>
      <c r="CI153" s="36">
        <f>SUM($CI$151:$CI$152)</f>
        <v>8836</v>
      </c>
      <c r="CJ153" s="36">
        <f>SUM($CJ$151:$CJ$152)</f>
        <v>8836</v>
      </c>
      <c r="CK153" s="22">
        <f>SUM($CK$151:$CK$152)</f>
        <v>2350</v>
      </c>
      <c r="CL153" s="43"/>
      <c r="CM153" s="23">
        <f>SUM($CM$151:$CM$152)</f>
        <v>35196</v>
      </c>
      <c r="CN153" s="43"/>
      <c r="CO153" s="43"/>
      <c r="CP153" s="23">
        <f>SUM($CP$151:$CP$152)</f>
        <v>0</v>
      </c>
      <c r="CQ153" s="22">
        <f>SUM($CQ$151:$CQ$152)</f>
        <v>3526</v>
      </c>
      <c r="CR153" s="23">
        <f>SUM($CR$151:$CR$152)</f>
        <v>3526</v>
      </c>
      <c r="CS153" s="43"/>
      <c r="CT153" s="43"/>
      <c r="CU153" s="43"/>
      <c r="CV153" s="43"/>
      <c r="CW153" s="43"/>
      <c r="CX153" s="43"/>
      <c r="CY153" s="23">
        <f>SUM($CY$151:$CY$152)</f>
        <v>0</v>
      </c>
      <c r="CZ153" s="22">
        <f>SUM($CZ$151:$CZ$152)</f>
        <v>409</v>
      </c>
      <c r="DA153" s="24">
        <f>SUM($DA$151:$DA$152)</f>
        <v>93</v>
      </c>
      <c r="DB153" s="22">
        <f>SUM($BE$153:$DA$153,-$BL$153,-$BS$153,-$BU$153,-$BW$153,-$CE$153,-$CM$153,-$CP$153,-$CR$153,-$CY$153)</f>
        <v>70686</v>
      </c>
      <c r="DC153" s="25" t="s">
        <v>289</v>
      </c>
    </row>
    <row r="154" spans="2:107" ht="15" x14ac:dyDescent="0.25">
      <c r="B154" s="26">
        <v>73</v>
      </c>
      <c r="C154" s="27" t="s">
        <v>290</v>
      </c>
      <c r="D154" s="28">
        <v>0</v>
      </c>
      <c r="E154" s="41"/>
      <c r="F154" s="41"/>
      <c r="G154" s="41"/>
      <c r="H154" s="41"/>
      <c r="I154" s="41"/>
      <c r="J154" s="41"/>
      <c r="K154" s="29">
        <f>SUM($D$154:$J$154)</f>
        <v>0</v>
      </c>
      <c r="L154" s="41"/>
      <c r="M154" s="41"/>
      <c r="N154" s="41"/>
      <c r="O154" s="41"/>
      <c r="P154" s="41"/>
      <c r="Q154" s="41"/>
      <c r="R154" s="29">
        <f>SUM($L$154:$Q$154)</f>
        <v>0</v>
      </c>
      <c r="S154" s="41"/>
      <c r="T154" s="29">
        <f>SUM($S$154:$S$154)</f>
        <v>0</v>
      </c>
      <c r="U154" s="38"/>
      <c r="V154" s="29">
        <f>SUM($U$154:$U$154)</f>
        <v>0</v>
      </c>
      <c r="W154" s="28">
        <v>10</v>
      </c>
      <c r="X154" s="28">
        <v>10</v>
      </c>
      <c r="Y154" s="28">
        <v>5</v>
      </c>
      <c r="Z154" s="41"/>
      <c r="AA154" s="28">
        <v>4</v>
      </c>
      <c r="AB154" s="41"/>
      <c r="AC154" s="41"/>
      <c r="AD154" s="29">
        <f>SUM($W$154:$AC$154)</f>
        <v>29</v>
      </c>
      <c r="AE154" s="28">
        <v>10</v>
      </c>
      <c r="AF154" s="28">
        <v>5</v>
      </c>
      <c r="AG154" s="28">
        <v>6</v>
      </c>
      <c r="AH154" s="38"/>
      <c r="AI154" s="38"/>
      <c r="AJ154" s="28">
        <v>4</v>
      </c>
      <c r="AK154" s="41"/>
      <c r="AL154" s="29">
        <f>SUM($AE$154:$AK$154)</f>
        <v>25</v>
      </c>
      <c r="AM154" s="41"/>
      <c r="AN154" s="41"/>
      <c r="AO154" s="29">
        <f>SUM($AM$154:$AN$154)</f>
        <v>0</v>
      </c>
      <c r="AP154" s="28">
        <v>6</v>
      </c>
      <c r="AQ154" s="29">
        <f>SUM($AP$154:$AP$154)</f>
        <v>6</v>
      </c>
      <c r="AR154" s="41"/>
      <c r="AS154" s="41"/>
      <c r="AT154" s="41"/>
      <c r="AU154" s="41"/>
      <c r="AV154" s="41"/>
      <c r="AW154" s="41"/>
      <c r="AX154" s="29">
        <f>SUM($AR$154:$AW$154)</f>
        <v>0</v>
      </c>
      <c r="AY154" s="28">
        <v>0</v>
      </c>
      <c r="AZ154" s="28">
        <v>60</v>
      </c>
      <c r="BA154" s="30">
        <v>0.60328599999999999</v>
      </c>
      <c r="BB154" s="31">
        <v>32</v>
      </c>
      <c r="BD154" s="26">
        <v>73</v>
      </c>
      <c r="BE154" s="31">
        <v>0</v>
      </c>
      <c r="BF154" s="43"/>
      <c r="BG154" s="43"/>
      <c r="BH154" s="43"/>
      <c r="BI154" s="43"/>
      <c r="BJ154" s="43"/>
      <c r="BK154" s="43"/>
      <c r="BL154" s="32">
        <f>SUM($BE$154:$BK$154)</f>
        <v>0</v>
      </c>
      <c r="BM154" s="43"/>
      <c r="BN154" s="43"/>
      <c r="BO154" s="43"/>
      <c r="BP154" s="43"/>
      <c r="BQ154" s="43"/>
      <c r="BR154" s="43"/>
      <c r="BS154" s="32">
        <f>SUM($BM$154:$BR$154)</f>
        <v>0</v>
      </c>
      <c r="BT154" s="43"/>
      <c r="BU154" s="32">
        <f>SUM($BT$154:$BT$154)</f>
        <v>0</v>
      </c>
      <c r="BV154" s="39"/>
      <c r="BW154" s="32">
        <f>SUM($BV$154:$BV$154)</f>
        <v>0</v>
      </c>
      <c r="BX154" s="31">
        <v>6</v>
      </c>
      <c r="BY154" s="31">
        <v>6</v>
      </c>
      <c r="BZ154" s="31">
        <v>3</v>
      </c>
      <c r="CA154" s="31">
        <v>-32</v>
      </c>
      <c r="CB154" s="31">
        <v>2</v>
      </c>
      <c r="CC154" s="43"/>
      <c r="CD154" s="43"/>
      <c r="CE154" s="32">
        <f>SUM($BX$154:$CD$154)</f>
        <v>-15</v>
      </c>
      <c r="CF154" s="31">
        <v>6</v>
      </c>
      <c r="CG154" s="31">
        <v>3</v>
      </c>
      <c r="CH154" s="31">
        <v>3</v>
      </c>
      <c r="CI154" s="39"/>
      <c r="CJ154" s="39"/>
      <c r="CK154" s="31">
        <v>2</v>
      </c>
      <c r="CL154" s="43"/>
      <c r="CM154" s="32">
        <f>SUM($CF$154:$CL$154)</f>
        <v>14</v>
      </c>
      <c r="CN154" s="43"/>
      <c r="CO154" s="43"/>
      <c r="CP154" s="32">
        <f>SUM($CN$154:$CO$154)</f>
        <v>0</v>
      </c>
      <c r="CQ154" s="31">
        <v>3</v>
      </c>
      <c r="CR154" s="32">
        <f>SUM($CQ$154:$CQ$154)</f>
        <v>3</v>
      </c>
      <c r="CS154" s="43"/>
      <c r="CT154" s="43"/>
      <c r="CU154" s="43"/>
      <c r="CV154" s="43"/>
      <c r="CW154" s="43"/>
      <c r="CX154" s="43"/>
      <c r="CY154" s="32">
        <f>SUM($CS$154:$CX$154)</f>
        <v>0</v>
      </c>
      <c r="CZ154" s="31">
        <v>0</v>
      </c>
      <c r="DA154" s="33">
        <v>-2</v>
      </c>
      <c r="DB154" s="31"/>
      <c r="DC154" s="34" t="s">
        <v>160</v>
      </c>
    </row>
    <row r="155" spans="2:107" ht="15" x14ac:dyDescent="0.25">
      <c r="B155" s="18"/>
      <c r="C155" s="19" t="s">
        <v>287</v>
      </c>
      <c r="D155" s="20"/>
      <c r="E155" s="40"/>
      <c r="F155" s="40"/>
      <c r="G155" s="40"/>
      <c r="H155" s="40"/>
      <c r="I155" s="40"/>
      <c r="J155" s="40"/>
      <c r="K155" s="21"/>
      <c r="L155" s="40"/>
      <c r="M155" s="40"/>
      <c r="N155" s="40"/>
      <c r="O155" s="40"/>
      <c r="P155" s="40"/>
      <c r="Q155" s="40"/>
      <c r="R155" s="21"/>
      <c r="S155" s="40"/>
      <c r="T155" s="21"/>
      <c r="U155" s="35"/>
      <c r="V155" s="21"/>
      <c r="W155" s="20"/>
      <c r="X155" s="20">
        <v>82</v>
      </c>
      <c r="Y155" s="20"/>
      <c r="Z155" s="40"/>
      <c r="AA155" s="20" t="s">
        <v>188</v>
      </c>
      <c r="AB155" s="40"/>
      <c r="AC155" s="40"/>
      <c r="AD155" s="21"/>
      <c r="AE155" s="20"/>
      <c r="AF155" s="20"/>
      <c r="AG155" s="20">
        <v>77</v>
      </c>
      <c r="AH155" s="35"/>
      <c r="AI155" s="35"/>
      <c r="AJ155" s="20">
        <v>86</v>
      </c>
      <c r="AK155" s="40"/>
      <c r="AL155" s="21"/>
      <c r="AM155" s="40"/>
      <c r="AN155" s="40"/>
      <c r="AO155" s="21"/>
      <c r="AP155" s="20">
        <v>96</v>
      </c>
      <c r="AQ155" s="21"/>
      <c r="AR155" s="40"/>
      <c r="AS155" s="40"/>
      <c r="AT155" s="40"/>
      <c r="AU155" s="40"/>
      <c r="AV155" s="40"/>
      <c r="AW155" s="40"/>
      <c r="AX155" s="21"/>
      <c r="AY155" s="18"/>
      <c r="AZ155" s="18"/>
      <c r="BA155" s="18"/>
      <c r="BB155" s="18"/>
      <c r="BD155" s="18"/>
      <c r="BE155" s="22">
        <f>SUM($BE$153:$BE$154)</f>
        <v>4778</v>
      </c>
      <c r="BF155" s="43"/>
      <c r="BG155" s="43"/>
      <c r="BH155" s="43"/>
      <c r="BI155" s="43"/>
      <c r="BJ155" s="43"/>
      <c r="BK155" s="43"/>
      <c r="BL155" s="23">
        <f>SUM($BL$153:$BL$154)</f>
        <v>4778</v>
      </c>
      <c r="BM155" s="43"/>
      <c r="BN155" s="43"/>
      <c r="BO155" s="43"/>
      <c r="BP155" s="43"/>
      <c r="BQ155" s="43"/>
      <c r="BR155" s="43"/>
      <c r="BS155" s="23">
        <f>SUM($BS$153:$BS$154)</f>
        <v>0</v>
      </c>
      <c r="BT155" s="43"/>
      <c r="BU155" s="23">
        <f>SUM($BU$153:$BU$154)</f>
        <v>0</v>
      </c>
      <c r="BV155" s="36">
        <f>SUM($BV$153:$BV$154)</f>
        <v>8836</v>
      </c>
      <c r="BW155" s="23">
        <f>SUM($BW$153:$BW$154)</f>
        <v>8836</v>
      </c>
      <c r="BX155" s="22">
        <f>SUM($BX$153:$BX$154)</f>
        <v>5481</v>
      </c>
      <c r="BY155" s="22">
        <f>SUM($BY$153:$BY$154)</f>
        <v>2551</v>
      </c>
      <c r="BZ155" s="22">
        <f>SUM($BZ$153:$BZ$154)</f>
        <v>7187</v>
      </c>
      <c r="CA155" s="22">
        <f>SUM($CA$153:$CA$154)</f>
        <v>1</v>
      </c>
      <c r="CB155" s="22">
        <f>SUM($CB$153:$CB$154)</f>
        <v>2613</v>
      </c>
      <c r="CC155" s="43"/>
      <c r="CD155" s="43"/>
      <c r="CE155" s="23">
        <f>SUM($CE$153:$CE$154)</f>
        <v>17833</v>
      </c>
      <c r="CF155" s="22">
        <f>SUM($CF$153:$CF$154)</f>
        <v>8298</v>
      </c>
      <c r="CG155" s="22">
        <f>SUM($CG$153:$CG$154)</f>
        <v>4739</v>
      </c>
      <c r="CH155" s="22">
        <f>SUM($CH$153:$CH$154)</f>
        <v>2149</v>
      </c>
      <c r="CI155" s="36">
        <f>SUM($CI$153:$CI$154)</f>
        <v>8836</v>
      </c>
      <c r="CJ155" s="36">
        <f>SUM($CJ$153:$CJ$154)</f>
        <v>8836</v>
      </c>
      <c r="CK155" s="22">
        <f>SUM($CK$153:$CK$154)</f>
        <v>2352</v>
      </c>
      <c r="CL155" s="43"/>
      <c r="CM155" s="23">
        <f>SUM($CM$153:$CM$154)</f>
        <v>35210</v>
      </c>
      <c r="CN155" s="43"/>
      <c r="CO155" s="43"/>
      <c r="CP155" s="23">
        <f>SUM($CP$153:$CP$154)</f>
        <v>0</v>
      </c>
      <c r="CQ155" s="22">
        <f>SUM($CQ$153:$CQ$154)</f>
        <v>3529</v>
      </c>
      <c r="CR155" s="23">
        <f>SUM($CR$153:$CR$154)</f>
        <v>3529</v>
      </c>
      <c r="CS155" s="43"/>
      <c r="CT155" s="43"/>
      <c r="CU155" s="43"/>
      <c r="CV155" s="43"/>
      <c r="CW155" s="43"/>
      <c r="CX155" s="43"/>
      <c r="CY155" s="23">
        <f>SUM($CY$153:$CY$154)</f>
        <v>0</v>
      </c>
      <c r="CZ155" s="22">
        <f>SUM($CZ$153:$CZ$154)</f>
        <v>409</v>
      </c>
      <c r="DA155" s="24">
        <f>SUM($DA$153:$DA$154)</f>
        <v>91</v>
      </c>
      <c r="DB155" s="22">
        <f>SUM($BE$155:$DA$155,-$BL$155,-$BS$155,-$BU$155,-$BW$155,-$CE$155,-$CM$155,-$CP$155,-$CR$155,-$CY$155)</f>
        <v>70686</v>
      </c>
      <c r="DC155" s="25" t="s">
        <v>289</v>
      </c>
    </row>
    <row r="156" spans="2:107" ht="15" x14ac:dyDescent="0.25">
      <c r="B156" s="26">
        <v>74</v>
      </c>
      <c r="C156" s="27" t="s">
        <v>291</v>
      </c>
      <c r="D156" s="28">
        <v>0</v>
      </c>
      <c r="E156" s="41"/>
      <c r="F156" s="41"/>
      <c r="G156" s="41"/>
      <c r="H156" s="41"/>
      <c r="I156" s="41"/>
      <c r="J156" s="41"/>
      <c r="K156" s="29">
        <f>SUM($D$156:$J$156)</f>
        <v>0</v>
      </c>
      <c r="L156" s="41"/>
      <c r="M156" s="41"/>
      <c r="N156" s="41"/>
      <c r="O156" s="41"/>
      <c r="P156" s="41"/>
      <c r="Q156" s="41"/>
      <c r="R156" s="29">
        <f>SUM($L$156:$Q$156)</f>
        <v>0</v>
      </c>
      <c r="S156" s="41"/>
      <c r="T156" s="29">
        <f>SUM($S$156:$S$156)</f>
        <v>0</v>
      </c>
      <c r="U156" s="38"/>
      <c r="V156" s="29">
        <f>SUM($U$156:$U$156)</f>
        <v>0</v>
      </c>
      <c r="W156" s="28">
        <v>4</v>
      </c>
      <c r="X156" s="28">
        <v>3</v>
      </c>
      <c r="Y156" s="28">
        <v>3</v>
      </c>
      <c r="Z156" s="41"/>
      <c r="AA156" s="28">
        <v>0</v>
      </c>
      <c r="AB156" s="41"/>
      <c r="AC156" s="41"/>
      <c r="AD156" s="29">
        <f>SUM($W$156:$AC$156)</f>
        <v>10</v>
      </c>
      <c r="AE156" s="28">
        <v>0</v>
      </c>
      <c r="AF156" s="28">
        <v>4</v>
      </c>
      <c r="AG156" s="28">
        <v>1</v>
      </c>
      <c r="AH156" s="38"/>
      <c r="AI156" s="38"/>
      <c r="AJ156" s="28">
        <v>1</v>
      </c>
      <c r="AK156" s="41"/>
      <c r="AL156" s="29">
        <f>SUM($AE$156:$AK$156)</f>
        <v>6</v>
      </c>
      <c r="AM156" s="41"/>
      <c r="AN156" s="41"/>
      <c r="AO156" s="29">
        <f>SUM($AM$156:$AN$156)</f>
        <v>0</v>
      </c>
      <c r="AP156" s="28">
        <v>1</v>
      </c>
      <c r="AQ156" s="29">
        <f>SUM($AP$156:$AP$156)</f>
        <v>1</v>
      </c>
      <c r="AR156" s="41"/>
      <c r="AS156" s="41"/>
      <c r="AT156" s="41"/>
      <c r="AU156" s="41"/>
      <c r="AV156" s="41"/>
      <c r="AW156" s="41"/>
      <c r="AX156" s="29">
        <f>SUM($AR$156:$AW$156)</f>
        <v>0</v>
      </c>
      <c r="AY156" s="28">
        <v>0</v>
      </c>
      <c r="AZ156" s="28">
        <v>17</v>
      </c>
      <c r="BA156" s="30">
        <v>0.127582</v>
      </c>
      <c r="BB156" s="31">
        <v>1</v>
      </c>
      <c r="BD156" s="26">
        <v>74</v>
      </c>
      <c r="BE156" s="31">
        <v>0</v>
      </c>
      <c r="BF156" s="43"/>
      <c r="BG156" s="43"/>
      <c r="BH156" s="43"/>
      <c r="BI156" s="43"/>
      <c r="BJ156" s="43"/>
      <c r="BK156" s="43"/>
      <c r="BL156" s="32">
        <f>SUM($BE$156:$BK$156)</f>
        <v>0</v>
      </c>
      <c r="BM156" s="43"/>
      <c r="BN156" s="43"/>
      <c r="BO156" s="43"/>
      <c r="BP156" s="43"/>
      <c r="BQ156" s="43"/>
      <c r="BR156" s="43"/>
      <c r="BS156" s="32">
        <f>SUM($BM$156:$BR$156)</f>
        <v>0</v>
      </c>
      <c r="BT156" s="43"/>
      <c r="BU156" s="32">
        <f>SUM($BT$156:$BT$156)</f>
        <v>0</v>
      </c>
      <c r="BV156" s="39"/>
      <c r="BW156" s="32">
        <f>SUM($BV$156:$BV$156)</f>
        <v>0</v>
      </c>
      <c r="BX156" s="31">
        <v>0</v>
      </c>
      <c r="BY156" s="31">
        <v>0</v>
      </c>
      <c r="BZ156" s="31">
        <v>0</v>
      </c>
      <c r="CA156" s="31">
        <v>-1</v>
      </c>
      <c r="CB156" s="31">
        <v>0</v>
      </c>
      <c r="CC156" s="43"/>
      <c r="CD156" s="43"/>
      <c r="CE156" s="32">
        <f>SUM($BX$156:$CD$156)</f>
        <v>-1</v>
      </c>
      <c r="CF156" s="31">
        <v>0</v>
      </c>
      <c r="CG156" s="31">
        <v>0</v>
      </c>
      <c r="CH156" s="31">
        <v>0</v>
      </c>
      <c r="CI156" s="39"/>
      <c r="CJ156" s="39"/>
      <c r="CK156" s="31">
        <v>0</v>
      </c>
      <c r="CL156" s="43"/>
      <c r="CM156" s="32">
        <f>SUM($CF$156:$CL$156)</f>
        <v>0</v>
      </c>
      <c r="CN156" s="43"/>
      <c r="CO156" s="43"/>
      <c r="CP156" s="32">
        <f>SUM($CN$156:$CO$156)</f>
        <v>0</v>
      </c>
      <c r="CQ156" s="31">
        <v>0</v>
      </c>
      <c r="CR156" s="32">
        <f>SUM($CQ$156:$CQ$156)</f>
        <v>0</v>
      </c>
      <c r="CS156" s="43"/>
      <c r="CT156" s="43"/>
      <c r="CU156" s="43"/>
      <c r="CV156" s="43"/>
      <c r="CW156" s="43"/>
      <c r="CX156" s="43"/>
      <c r="CY156" s="32">
        <f>SUM($CS$156:$CX$156)</f>
        <v>0</v>
      </c>
      <c r="CZ156" s="31">
        <v>0</v>
      </c>
      <c r="DA156" s="33">
        <v>1</v>
      </c>
      <c r="DB156" s="31"/>
      <c r="DC156" s="34" t="s">
        <v>160</v>
      </c>
    </row>
    <row r="157" spans="2:107" ht="15" x14ac:dyDescent="0.25">
      <c r="B157" s="18"/>
      <c r="C157" s="19" t="s">
        <v>292</v>
      </c>
      <c r="D157" s="20"/>
      <c r="E157" s="40"/>
      <c r="F157" s="40"/>
      <c r="G157" s="40"/>
      <c r="H157" s="40"/>
      <c r="I157" s="40"/>
      <c r="J157" s="40"/>
      <c r="K157" s="21"/>
      <c r="L157" s="40"/>
      <c r="M157" s="40"/>
      <c r="N157" s="40"/>
      <c r="O157" s="40"/>
      <c r="P157" s="40"/>
      <c r="Q157" s="40"/>
      <c r="R157" s="21"/>
      <c r="S157" s="40"/>
      <c r="T157" s="21"/>
      <c r="U157" s="35"/>
      <c r="V157" s="21"/>
      <c r="W157" s="20"/>
      <c r="X157" s="20">
        <v>79</v>
      </c>
      <c r="Y157" s="20"/>
      <c r="Z157" s="40"/>
      <c r="AA157" s="20">
        <v>87</v>
      </c>
      <c r="AB157" s="40"/>
      <c r="AC157" s="40"/>
      <c r="AD157" s="21"/>
      <c r="AE157" s="20"/>
      <c r="AF157" s="20"/>
      <c r="AG157" s="40"/>
      <c r="AH157" s="35"/>
      <c r="AI157" s="35"/>
      <c r="AJ157" s="20">
        <v>83</v>
      </c>
      <c r="AK157" s="40"/>
      <c r="AL157" s="21"/>
      <c r="AM157" s="40"/>
      <c r="AN157" s="40"/>
      <c r="AO157" s="21"/>
      <c r="AP157" s="20">
        <v>92</v>
      </c>
      <c r="AQ157" s="21"/>
      <c r="AR157" s="40"/>
      <c r="AS157" s="40"/>
      <c r="AT157" s="40"/>
      <c r="AU157" s="40"/>
      <c r="AV157" s="40"/>
      <c r="AW157" s="40"/>
      <c r="AX157" s="21"/>
      <c r="AY157" s="18"/>
      <c r="AZ157" s="18"/>
      <c r="BA157" s="18"/>
      <c r="BB157" s="18"/>
      <c r="BD157" s="18"/>
      <c r="BE157" s="22">
        <f>SUM($BE$155:$BE$156)</f>
        <v>4778</v>
      </c>
      <c r="BF157" s="43"/>
      <c r="BG157" s="43"/>
      <c r="BH157" s="43"/>
      <c r="BI157" s="43"/>
      <c r="BJ157" s="43"/>
      <c r="BK157" s="43"/>
      <c r="BL157" s="23">
        <f>SUM($BL$155:$BL$156)</f>
        <v>4778</v>
      </c>
      <c r="BM157" s="43"/>
      <c r="BN157" s="43"/>
      <c r="BO157" s="43"/>
      <c r="BP157" s="43"/>
      <c r="BQ157" s="43"/>
      <c r="BR157" s="43"/>
      <c r="BS157" s="23">
        <f>SUM($BS$155:$BS$156)</f>
        <v>0</v>
      </c>
      <c r="BT157" s="43"/>
      <c r="BU157" s="23">
        <f>SUM($BU$155:$BU$156)</f>
        <v>0</v>
      </c>
      <c r="BV157" s="36">
        <f>SUM($BV$155:$BV$156)</f>
        <v>8836</v>
      </c>
      <c r="BW157" s="23">
        <f>SUM($BW$155:$BW$156)</f>
        <v>8836</v>
      </c>
      <c r="BX157" s="22">
        <f>SUM($BX$155:$BX$156)</f>
        <v>5481</v>
      </c>
      <c r="BY157" s="22">
        <f>SUM($BY$155:$BY$156)</f>
        <v>2551</v>
      </c>
      <c r="BZ157" s="22">
        <f>SUM($BZ$155:$BZ$156)</f>
        <v>7187</v>
      </c>
      <c r="CA157" s="42">
        <f>SUM($CA$155:$CA$156)</f>
        <v>0</v>
      </c>
      <c r="CB157" s="22">
        <f>SUM($CB$155:$CB$156)</f>
        <v>2613</v>
      </c>
      <c r="CC157" s="43"/>
      <c r="CD157" s="43"/>
      <c r="CE157" s="23">
        <f>SUM($CE$155:$CE$156)</f>
        <v>17832</v>
      </c>
      <c r="CF157" s="22">
        <f>SUM($CF$155:$CF$156)</f>
        <v>8298</v>
      </c>
      <c r="CG157" s="22">
        <f>SUM($CG$155:$CG$156)</f>
        <v>4739</v>
      </c>
      <c r="CH157" s="22">
        <f>SUM($CH$155:$CH$156)</f>
        <v>2149</v>
      </c>
      <c r="CI157" s="36">
        <f>SUM($CI$155:$CI$156)</f>
        <v>8836</v>
      </c>
      <c r="CJ157" s="36">
        <f>SUM($CJ$155:$CJ$156)</f>
        <v>8836</v>
      </c>
      <c r="CK157" s="22">
        <f>SUM($CK$155:$CK$156)</f>
        <v>2352</v>
      </c>
      <c r="CL157" s="43"/>
      <c r="CM157" s="23">
        <f>SUM($CM$155:$CM$156)</f>
        <v>35210</v>
      </c>
      <c r="CN157" s="43"/>
      <c r="CO157" s="43"/>
      <c r="CP157" s="23">
        <f>SUM($CP$155:$CP$156)</f>
        <v>0</v>
      </c>
      <c r="CQ157" s="22">
        <f>SUM($CQ$155:$CQ$156)</f>
        <v>3529</v>
      </c>
      <c r="CR157" s="23">
        <f>SUM($CR$155:$CR$156)</f>
        <v>3529</v>
      </c>
      <c r="CS157" s="43"/>
      <c r="CT157" s="43"/>
      <c r="CU157" s="43"/>
      <c r="CV157" s="43"/>
      <c r="CW157" s="43"/>
      <c r="CX157" s="43"/>
      <c r="CY157" s="23">
        <f>SUM($CY$155:$CY$156)</f>
        <v>0</v>
      </c>
      <c r="CZ157" s="22">
        <f>SUM($CZ$155:$CZ$156)</f>
        <v>409</v>
      </c>
      <c r="DA157" s="24">
        <f>SUM($DA$155:$DA$156)</f>
        <v>92</v>
      </c>
      <c r="DB157" s="22">
        <f>SUM($BE$157:$DA$157,-$BL$157,-$BS$157,-$BU$157,-$BW$157,-$CE$157,-$CM$157,-$CP$157,-$CR$157,-$CY$157)</f>
        <v>70686</v>
      </c>
      <c r="DC157" s="25" t="s">
        <v>161</v>
      </c>
    </row>
    <row r="158" spans="2:107" ht="15" x14ac:dyDescent="0.25">
      <c r="B158" s="26">
        <v>75</v>
      </c>
      <c r="C158" s="27" t="s">
        <v>293</v>
      </c>
      <c r="D158" s="28">
        <v>7</v>
      </c>
      <c r="E158" s="41"/>
      <c r="F158" s="41"/>
      <c r="G158" s="41"/>
      <c r="H158" s="41"/>
      <c r="I158" s="41"/>
      <c r="J158" s="41"/>
      <c r="K158" s="29">
        <f>SUM($D$158:$J$158)</f>
        <v>7</v>
      </c>
      <c r="L158" s="41"/>
      <c r="M158" s="41"/>
      <c r="N158" s="41"/>
      <c r="O158" s="41"/>
      <c r="P158" s="41"/>
      <c r="Q158" s="41"/>
      <c r="R158" s="29">
        <f>SUM($L$158:$Q$158)</f>
        <v>0</v>
      </c>
      <c r="S158" s="41"/>
      <c r="T158" s="29">
        <f>SUM($S$158:$S$158)</f>
        <v>0</v>
      </c>
      <c r="U158" s="38"/>
      <c r="V158" s="29">
        <f>SUM($U$158:$U$158)</f>
        <v>0</v>
      </c>
      <c r="W158" s="28">
        <v>19</v>
      </c>
      <c r="X158" s="28">
        <v>33</v>
      </c>
      <c r="Y158" s="28">
        <v>23</v>
      </c>
      <c r="Z158" s="41"/>
      <c r="AA158" s="28">
        <v>9</v>
      </c>
      <c r="AB158" s="41"/>
      <c r="AC158" s="41"/>
      <c r="AD158" s="29">
        <f>SUM($W$158:$AC$158)</f>
        <v>84</v>
      </c>
      <c r="AE158" s="28">
        <v>459</v>
      </c>
      <c r="AF158" s="28">
        <v>179</v>
      </c>
      <c r="AG158" s="41" t="s">
        <v>86</v>
      </c>
      <c r="AH158" s="38"/>
      <c r="AI158" s="38"/>
      <c r="AJ158" s="28">
        <v>262</v>
      </c>
      <c r="AK158" s="41"/>
      <c r="AL158" s="29">
        <f>SUM($AE$158:$AK$158)</f>
        <v>900</v>
      </c>
      <c r="AM158" s="41"/>
      <c r="AN158" s="41"/>
      <c r="AO158" s="29">
        <f>SUM($AM$158:$AN$158)</f>
        <v>0</v>
      </c>
      <c r="AP158" s="28">
        <v>41</v>
      </c>
      <c r="AQ158" s="29">
        <f>SUM($AP$158:$AP$158)</f>
        <v>41</v>
      </c>
      <c r="AR158" s="41"/>
      <c r="AS158" s="41"/>
      <c r="AT158" s="41"/>
      <c r="AU158" s="41"/>
      <c r="AV158" s="41"/>
      <c r="AW158" s="41"/>
      <c r="AX158" s="29">
        <f>SUM($AR$158:$AW$158)</f>
        <v>0</v>
      </c>
      <c r="AY158" s="28">
        <v>18</v>
      </c>
      <c r="AZ158" s="28">
        <v>1050</v>
      </c>
      <c r="BA158" s="30">
        <v>1</v>
      </c>
      <c r="BB158" s="31">
        <v>1050</v>
      </c>
      <c r="BD158" s="26">
        <v>75</v>
      </c>
      <c r="BE158" s="31">
        <v>7</v>
      </c>
      <c r="BF158" s="43"/>
      <c r="BG158" s="43"/>
      <c r="BH158" s="43"/>
      <c r="BI158" s="43"/>
      <c r="BJ158" s="43"/>
      <c r="BK158" s="43"/>
      <c r="BL158" s="32">
        <f>SUM($BE$158:$BK$158)</f>
        <v>7</v>
      </c>
      <c r="BM158" s="43"/>
      <c r="BN158" s="43"/>
      <c r="BO158" s="43"/>
      <c r="BP158" s="43"/>
      <c r="BQ158" s="43"/>
      <c r="BR158" s="43"/>
      <c r="BS158" s="32">
        <f>SUM($BM$158:$BR$158)</f>
        <v>0</v>
      </c>
      <c r="BT158" s="43"/>
      <c r="BU158" s="32">
        <f>SUM($BT$158:$BT$158)</f>
        <v>0</v>
      </c>
      <c r="BV158" s="39"/>
      <c r="BW158" s="32">
        <f>SUM($BV$158:$BV$158)</f>
        <v>0</v>
      </c>
      <c r="BX158" s="31">
        <v>19</v>
      </c>
      <c r="BY158" s="31">
        <v>33</v>
      </c>
      <c r="BZ158" s="31">
        <v>23</v>
      </c>
      <c r="CA158" s="43"/>
      <c r="CB158" s="31">
        <v>9</v>
      </c>
      <c r="CC158" s="43"/>
      <c r="CD158" s="43"/>
      <c r="CE158" s="32">
        <f>SUM($BX$158:$CD$158)</f>
        <v>84</v>
      </c>
      <c r="CF158" s="31">
        <v>459</v>
      </c>
      <c r="CG158" s="31">
        <v>179</v>
      </c>
      <c r="CH158" s="31">
        <v>-1050</v>
      </c>
      <c r="CI158" s="39"/>
      <c r="CJ158" s="39"/>
      <c r="CK158" s="31">
        <v>262</v>
      </c>
      <c r="CL158" s="43"/>
      <c r="CM158" s="32">
        <f>SUM($CF$158:$CL$158)</f>
        <v>-150</v>
      </c>
      <c r="CN158" s="43"/>
      <c r="CO158" s="43"/>
      <c r="CP158" s="32">
        <f>SUM($CN$158:$CO$158)</f>
        <v>0</v>
      </c>
      <c r="CQ158" s="31">
        <v>41</v>
      </c>
      <c r="CR158" s="32">
        <f>SUM($CQ$158:$CQ$158)</f>
        <v>41</v>
      </c>
      <c r="CS158" s="43"/>
      <c r="CT158" s="43"/>
      <c r="CU158" s="43"/>
      <c r="CV158" s="43"/>
      <c r="CW158" s="43"/>
      <c r="CX158" s="43"/>
      <c r="CY158" s="32">
        <f>SUM($CS$158:$CX$158)</f>
        <v>0</v>
      </c>
      <c r="CZ158" s="31">
        <v>18</v>
      </c>
      <c r="DA158" s="33">
        <v>0</v>
      </c>
      <c r="DB158" s="31"/>
      <c r="DC158" s="34" t="s">
        <v>163</v>
      </c>
    </row>
    <row r="159" spans="2:107" ht="15" x14ac:dyDescent="0.25">
      <c r="B159" s="18"/>
      <c r="C159" s="19" t="s">
        <v>292</v>
      </c>
      <c r="D159" s="20"/>
      <c r="E159" s="40"/>
      <c r="F159" s="40"/>
      <c r="G159" s="40"/>
      <c r="H159" s="40"/>
      <c r="I159" s="40"/>
      <c r="J159" s="40"/>
      <c r="K159" s="21"/>
      <c r="L159" s="40"/>
      <c r="M159" s="40"/>
      <c r="N159" s="40"/>
      <c r="O159" s="40"/>
      <c r="P159" s="40"/>
      <c r="Q159" s="40"/>
      <c r="R159" s="21"/>
      <c r="S159" s="40"/>
      <c r="T159" s="21"/>
      <c r="U159" s="35"/>
      <c r="V159" s="21"/>
      <c r="W159" s="20"/>
      <c r="X159" s="20">
        <v>80</v>
      </c>
      <c r="Y159" s="20"/>
      <c r="Z159" s="40"/>
      <c r="AA159" s="20">
        <v>88</v>
      </c>
      <c r="AB159" s="40"/>
      <c r="AC159" s="40"/>
      <c r="AD159" s="21"/>
      <c r="AE159" s="20">
        <v>78</v>
      </c>
      <c r="AF159" s="20"/>
      <c r="AG159" s="40"/>
      <c r="AH159" s="35"/>
      <c r="AI159" s="35"/>
      <c r="AJ159" s="20">
        <v>84</v>
      </c>
      <c r="AK159" s="40"/>
      <c r="AL159" s="21"/>
      <c r="AM159" s="40"/>
      <c r="AN159" s="40"/>
      <c r="AO159" s="21"/>
      <c r="AP159" s="20">
        <v>94</v>
      </c>
      <c r="AQ159" s="21"/>
      <c r="AR159" s="40"/>
      <c r="AS159" s="40"/>
      <c r="AT159" s="40"/>
      <c r="AU159" s="40"/>
      <c r="AV159" s="40"/>
      <c r="AW159" s="40"/>
      <c r="AX159" s="21"/>
      <c r="AY159" s="18"/>
      <c r="AZ159" s="18"/>
      <c r="BA159" s="18"/>
      <c r="BB159" s="18"/>
      <c r="BD159" s="18"/>
      <c r="BE159" s="22">
        <f>SUM($BE$157:$BE$158)</f>
        <v>4785</v>
      </c>
      <c r="BF159" s="43"/>
      <c r="BG159" s="43"/>
      <c r="BH159" s="43"/>
      <c r="BI159" s="43"/>
      <c r="BJ159" s="43"/>
      <c r="BK159" s="43"/>
      <c r="BL159" s="23">
        <f>SUM($BL$157:$BL$158)</f>
        <v>4785</v>
      </c>
      <c r="BM159" s="43"/>
      <c r="BN159" s="43"/>
      <c r="BO159" s="43"/>
      <c r="BP159" s="43"/>
      <c r="BQ159" s="43"/>
      <c r="BR159" s="43"/>
      <c r="BS159" s="23">
        <f>SUM($BS$157:$BS$158)</f>
        <v>0</v>
      </c>
      <c r="BT159" s="43"/>
      <c r="BU159" s="23">
        <f>SUM($BU$157:$BU$158)</f>
        <v>0</v>
      </c>
      <c r="BV159" s="36">
        <f>SUM($BV$157:$BV$158)</f>
        <v>8836</v>
      </c>
      <c r="BW159" s="23">
        <f>SUM($BW$157:$BW$158)</f>
        <v>8836</v>
      </c>
      <c r="BX159" s="22">
        <f>SUM($BX$157:$BX$158)</f>
        <v>5500</v>
      </c>
      <c r="BY159" s="22">
        <f>SUM($BY$157:$BY$158)</f>
        <v>2584</v>
      </c>
      <c r="BZ159" s="22">
        <f>SUM($BZ$157:$BZ$158)</f>
        <v>7210</v>
      </c>
      <c r="CA159" s="43"/>
      <c r="CB159" s="22">
        <f>SUM($CB$157:$CB$158)</f>
        <v>2622</v>
      </c>
      <c r="CC159" s="43"/>
      <c r="CD159" s="43"/>
      <c r="CE159" s="23">
        <f>SUM($CE$157:$CE$158)</f>
        <v>17916</v>
      </c>
      <c r="CF159" s="22">
        <f>SUM($CF$157:$CF$158)</f>
        <v>8757</v>
      </c>
      <c r="CG159" s="22">
        <f>SUM($CG$157:$CG$158)</f>
        <v>4918</v>
      </c>
      <c r="CH159" s="22">
        <f>SUM($CH$157:$CH$158)</f>
        <v>1099</v>
      </c>
      <c r="CI159" s="36">
        <f>SUM($CI$157:$CI$158)</f>
        <v>8836</v>
      </c>
      <c r="CJ159" s="36">
        <f>SUM($CJ$157:$CJ$158)</f>
        <v>8836</v>
      </c>
      <c r="CK159" s="22">
        <f>SUM($CK$157:$CK$158)</f>
        <v>2614</v>
      </c>
      <c r="CL159" s="43"/>
      <c r="CM159" s="23">
        <f>SUM($CM$157:$CM$158)</f>
        <v>35060</v>
      </c>
      <c r="CN159" s="43"/>
      <c r="CO159" s="43"/>
      <c r="CP159" s="23">
        <f>SUM($CP$157:$CP$158)</f>
        <v>0</v>
      </c>
      <c r="CQ159" s="22">
        <f>SUM($CQ$157:$CQ$158)</f>
        <v>3570</v>
      </c>
      <c r="CR159" s="23">
        <f>SUM($CR$157:$CR$158)</f>
        <v>3570</v>
      </c>
      <c r="CS159" s="43"/>
      <c r="CT159" s="43"/>
      <c r="CU159" s="43"/>
      <c r="CV159" s="43"/>
      <c r="CW159" s="43"/>
      <c r="CX159" s="43"/>
      <c r="CY159" s="23">
        <f>SUM($CY$157:$CY$158)</f>
        <v>0</v>
      </c>
      <c r="CZ159" s="22">
        <f>SUM($CZ$157:$CZ$158)</f>
        <v>427</v>
      </c>
      <c r="DA159" s="24">
        <f>SUM($DA$157:$DA$158)</f>
        <v>92</v>
      </c>
      <c r="DB159" s="22">
        <f>SUM($BE$159:$DA$159,-$BL$159,-$BS$159,-$BU$159,-$BW$159,-$CE$159,-$CM$159,-$CP$159,-$CR$159,-$CY$159)</f>
        <v>70686</v>
      </c>
      <c r="DC159" s="25" t="s">
        <v>294</v>
      </c>
    </row>
    <row r="160" spans="2:107" ht="15" x14ac:dyDescent="0.25">
      <c r="B160" s="26">
        <v>76</v>
      </c>
      <c r="C160" s="27" t="s">
        <v>295</v>
      </c>
      <c r="D160" s="28">
        <v>2</v>
      </c>
      <c r="E160" s="41"/>
      <c r="F160" s="41"/>
      <c r="G160" s="41"/>
      <c r="H160" s="41"/>
      <c r="I160" s="41"/>
      <c r="J160" s="41"/>
      <c r="K160" s="29">
        <f>SUM($D$160:$J$160)</f>
        <v>2</v>
      </c>
      <c r="L160" s="41"/>
      <c r="M160" s="41"/>
      <c r="N160" s="41"/>
      <c r="O160" s="41"/>
      <c r="P160" s="41"/>
      <c r="Q160" s="41"/>
      <c r="R160" s="29">
        <f>SUM($L$160:$Q$160)</f>
        <v>0</v>
      </c>
      <c r="S160" s="41"/>
      <c r="T160" s="29">
        <f>SUM($S$160:$S$160)</f>
        <v>0</v>
      </c>
      <c r="U160" s="38"/>
      <c r="V160" s="29">
        <f>SUM($U$160:$U$160)</f>
        <v>0</v>
      </c>
      <c r="W160" s="28">
        <v>9</v>
      </c>
      <c r="X160" s="28">
        <v>6</v>
      </c>
      <c r="Y160" s="28">
        <v>10</v>
      </c>
      <c r="Z160" s="41"/>
      <c r="AA160" s="28">
        <v>9</v>
      </c>
      <c r="AB160" s="41"/>
      <c r="AC160" s="41"/>
      <c r="AD160" s="29">
        <f>SUM($W$160:$AC$160)</f>
        <v>34</v>
      </c>
      <c r="AE160" s="28">
        <v>905</v>
      </c>
      <c r="AF160" s="28">
        <v>426</v>
      </c>
      <c r="AG160" s="41"/>
      <c r="AH160" s="38"/>
      <c r="AI160" s="38"/>
      <c r="AJ160" s="28">
        <v>235</v>
      </c>
      <c r="AK160" s="41"/>
      <c r="AL160" s="29">
        <f>SUM($AE$160:$AK$160)</f>
        <v>1566</v>
      </c>
      <c r="AM160" s="41"/>
      <c r="AN160" s="41"/>
      <c r="AO160" s="29">
        <f>SUM($AM$160:$AN$160)</f>
        <v>0</v>
      </c>
      <c r="AP160" s="28">
        <v>22</v>
      </c>
      <c r="AQ160" s="29">
        <f>SUM($AP$160:$AP$160)</f>
        <v>22</v>
      </c>
      <c r="AR160" s="41"/>
      <c r="AS160" s="41"/>
      <c r="AT160" s="41"/>
      <c r="AU160" s="41"/>
      <c r="AV160" s="41"/>
      <c r="AW160" s="41"/>
      <c r="AX160" s="29">
        <f>SUM($AR$160:$AW$160)</f>
        <v>0</v>
      </c>
      <c r="AY160" s="28">
        <v>13</v>
      </c>
      <c r="AZ160" s="28">
        <v>1637</v>
      </c>
      <c r="BA160" s="30">
        <v>0.60328599999999999</v>
      </c>
      <c r="BB160" s="31">
        <v>982</v>
      </c>
      <c r="BD160" s="26">
        <v>76</v>
      </c>
      <c r="BE160" s="31">
        <v>1</v>
      </c>
      <c r="BF160" s="43"/>
      <c r="BG160" s="43"/>
      <c r="BH160" s="43"/>
      <c r="BI160" s="43"/>
      <c r="BJ160" s="43"/>
      <c r="BK160" s="43"/>
      <c r="BL160" s="32">
        <f>SUM($BE$160:$BK$160)</f>
        <v>1</v>
      </c>
      <c r="BM160" s="43"/>
      <c r="BN160" s="43"/>
      <c r="BO160" s="43"/>
      <c r="BP160" s="43"/>
      <c r="BQ160" s="43"/>
      <c r="BR160" s="43"/>
      <c r="BS160" s="32">
        <f>SUM($BM$160:$BR$160)</f>
        <v>0</v>
      </c>
      <c r="BT160" s="43"/>
      <c r="BU160" s="32">
        <f>SUM($BT$160:$BT$160)</f>
        <v>0</v>
      </c>
      <c r="BV160" s="39"/>
      <c r="BW160" s="32">
        <f>SUM($BV$160:$BV$160)</f>
        <v>0</v>
      </c>
      <c r="BX160" s="31">
        <v>5</v>
      </c>
      <c r="BY160" s="31">
        <v>3</v>
      </c>
      <c r="BZ160" s="31">
        <v>6</v>
      </c>
      <c r="CA160" s="43"/>
      <c r="CB160" s="31">
        <v>5</v>
      </c>
      <c r="CC160" s="43"/>
      <c r="CD160" s="43"/>
      <c r="CE160" s="32">
        <f>SUM($BX$160:$CD$160)</f>
        <v>19</v>
      </c>
      <c r="CF160" s="31">
        <v>545</v>
      </c>
      <c r="CG160" s="31">
        <v>256</v>
      </c>
      <c r="CH160" s="31">
        <v>-982</v>
      </c>
      <c r="CI160" s="39"/>
      <c r="CJ160" s="39"/>
      <c r="CK160" s="31">
        <v>141</v>
      </c>
      <c r="CL160" s="43"/>
      <c r="CM160" s="32">
        <f>SUM($CF$160:$CL$160)</f>
        <v>-40</v>
      </c>
      <c r="CN160" s="43"/>
      <c r="CO160" s="43"/>
      <c r="CP160" s="32">
        <f>SUM($CN$160:$CO$160)</f>
        <v>0</v>
      </c>
      <c r="CQ160" s="31">
        <v>13</v>
      </c>
      <c r="CR160" s="32">
        <f>SUM($CQ$160:$CQ$160)</f>
        <v>13</v>
      </c>
      <c r="CS160" s="43"/>
      <c r="CT160" s="43"/>
      <c r="CU160" s="43"/>
      <c r="CV160" s="43"/>
      <c r="CW160" s="43"/>
      <c r="CX160" s="43"/>
      <c r="CY160" s="32">
        <f>SUM($CS$160:$CX$160)</f>
        <v>0</v>
      </c>
      <c r="CZ160" s="31">
        <v>7</v>
      </c>
      <c r="DA160" s="33">
        <v>0</v>
      </c>
      <c r="DB160" s="31"/>
      <c r="DC160" s="34" t="s">
        <v>163</v>
      </c>
    </row>
    <row r="161" spans="2:107" ht="15" x14ac:dyDescent="0.25">
      <c r="B161" s="18"/>
      <c r="C161" s="19" t="s">
        <v>292</v>
      </c>
      <c r="D161" s="20"/>
      <c r="E161" s="40"/>
      <c r="F161" s="40"/>
      <c r="G161" s="40"/>
      <c r="H161" s="40"/>
      <c r="I161" s="40"/>
      <c r="J161" s="40"/>
      <c r="K161" s="21"/>
      <c r="L161" s="40"/>
      <c r="M161" s="40"/>
      <c r="N161" s="40"/>
      <c r="O161" s="40"/>
      <c r="P161" s="40"/>
      <c r="Q161" s="40"/>
      <c r="R161" s="21"/>
      <c r="S161" s="40"/>
      <c r="T161" s="21"/>
      <c r="U161" s="35"/>
      <c r="V161" s="21"/>
      <c r="W161" s="20"/>
      <c r="X161" s="20">
        <v>82</v>
      </c>
      <c r="Y161" s="20"/>
      <c r="Z161" s="40"/>
      <c r="AA161" s="20" t="s">
        <v>188</v>
      </c>
      <c r="AB161" s="40"/>
      <c r="AC161" s="40"/>
      <c r="AD161" s="21"/>
      <c r="AE161" s="35"/>
      <c r="AF161" s="20"/>
      <c r="AG161" s="40"/>
      <c r="AH161" s="35"/>
      <c r="AI161" s="35"/>
      <c r="AJ161" s="20">
        <v>86</v>
      </c>
      <c r="AK161" s="40"/>
      <c r="AL161" s="21"/>
      <c r="AM161" s="40"/>
      <c r="AN161" s="40"/>
      <c r="AO161" s="21"/>
      <c r="AP161" s="20">
        <v>96</v>
      </c>
      <c r="AQ161" s="21"/>
      <c r="AR161" s="40"/>
      <c r="AS161" s="40"/>
      <c r="AT161" s="40"/>
      <c r="AU161" s="40"/>
      <c r="AV161" s="40"/>
      <c r="AW161" s="40"/>
      <c r="AX161" s="21"/>
      <c r="AY161" s="18"/>
      <c r="AZ161" s="18"/>
      <c r="BA161" s="18"/>
      <c r="BB161" s="18"/>
      <c r="BD161" s="18"/>
      <c r="BE161" s="22">
        <f>SUM($BE$159:$BE$160)</f>
        <v>4786</v>
      </c>
      <c r="BF161" s="43"/>
      <c r="BG161" s="43"/>
      <c r="BH161" s="43"/>
      <c r="BI161" s="43"/>
      <c r="BJ161" s="43"/>
      <c r="BK161" s="43"/>
      <c r="BL161" s="23">
        <f>SUM($BL$159:$BL$160)</f>
        <v>4786</v>
      </c>
      <c r="BM161" s="43"/>
      <c r="BN161" s="43"/>
      <c r="BO161" s="43"/>
      <c r="BP161" s="43"/>
      <c r="BQ161" s="43"/>
      <c r="BR161" s="43"/>
      <c r="BS161" s="23">
        <f>SUM($BS$159:$BS$160)</f>
        <v>0</v>
      </c>
      <c r="BT161" s="43"/>
      <c r="BU161" s="23">
        <f>SUM($BU$159:$BU$160)</f>
        <v>0</v>
      </c>
      <c r="BV161" s="36">
        <f>SUM($BV$159:$BV$160)</f>
        <v>8836</v>
      </c>
      <c r="BW161" s="23">
        <f>SUM($BW$159:$BW$160)</f>
        <v>8836</v>
      </c>
      <c r="BX161" s="22">
        <f>SUM($BX$159:$BX$160)</f>
        <v>5505</v>
      </c>
      <c r="BY161" s="22">
        <f>SUM($BY$159:$BY$160)</f>
        <v>2587</v>
      </c>
      <c r="BZ161" s="22">
        <f>SUM($BZ$159:$BZ$160)</f>
        <v>7216</v>
      </c>
      <c r="CA161" s="43"/>
      <c r="CB161" s="22">
        <f>SUM($CB$159:$CB$160)</f>
        <v>2627</v>
      </c>
      <c r="CC161" s="43"/>
      <c r="CD161" s="43"/>
      <c r="CE161" s="23">
        <f>SUM($CE$159:$CE$160)</f>
        <v>17935</v>
      </c>
      <c r="CF161" s="36">
        <f>SUM($CF$159:$CF$160)</f>
        <v>9302</v>
      </c>
      <c r="CG161" s="22">
        <f>SUM($CG$159:$CG$160)</f>
        <v>5174</v>
      </c>
      <c r="CH161" s="22">
        <f>SUM($CH$159:$CH$160)</f>
        <v>117</v>
      </c>
      <c r="CI161" s="36">
        <f>SUM($CI$159:$CI$160)</f>
        <v>8836</v>
      </c>
      <c r="CJ161" s="36">
        <f>SUM($CJ$159:$CJ$160)</f>
        <v>8836</v>
      </c>
      <c r="CK161" s="22">
        <f>SUM($CK$159:$CK$160)</f>
        <v>2755</v>
      </c>
      <c r="CL161" s="43"/>
      <c r="CM161" s="23">
        <f>SUM($CM$159:$CM$160)</f>
        <v>35020</v>
      </c>
      <c r="CN161" s="43"/>
      <c r="CO161" s="43"/>
      <c r="CP161" s="23">
        <f>SUM($CP$159:$CP$160)</f>
        <v>0</v>
      </c>
      <c r="CQ161" s="22">
        <f>SUM($CQ$159:$CQ$160)</f>
        <v>3583</v>
      </c>
      <c r="CR161" s="23">
        <f>SUM($CR$159:$CR$160)</f>
        <v>3583</v>
      </c>
      <c r="CS161" s="43"/>
      <c r="CT161" s="43"/>
      <c r="CU161" s="43"/>
      <c r="CV161" s="43"/>
      <c r="CW161" s="43"/>
      <c r="CX161" s="43"/>
      <c r="CY161" s="23">
        <f>SUM($CY$159:$CY$160)</f>
        <v>0</v>
      </c>
      <c r="CZ161" s="22">
        <f>SUM($CZ$159:$CZ$160)</f>
        <v>434</v>
      </c>
      <c r="DA161" s="24">
        <f>SUM($DA$159:$DA$160)</f>
        <v>92</v>
      </c>
      <c r="DB161" s="22">
        <f>SUM($BE$161:$DA$161,-$BL$161,-$BS$161,-$BU$161,-$BW$161,-$CE$161,-$CM$161,-$CP$161,-$CR$161,-$CY$161)</f>
        <v>70686</v>
      </c>
      <c r="DC161" s="37" t="s">
        <v>164</v>
      </c>
    </row>
    <row r="162" spans="2:107" ht="15" x14ac:dyDescent="0.25">
      <c r="B162" s="26">
        <v>77</v>
      </c>
      <c r="C162" s="27" t="s">
        <v>296</v>
      </c>
      <c r="D162" s="28">
        <v>2</v>
      </c>
      <c r="E162" s="41"/>
      <c r="F162" s="41"/>
      <c r="G162" s="41"/>
      <c r="H162" s="41"/>
      <c r="I162" s="41"/>
      <c r="J162" s="41"/>
      <c r="K162" s="29">
        <f>SUM($D$162:$J$162)</f>
        <v>2</v>
      </c>
      <c r="L162" s="41"/>
      <c r="M162" s="41"/>
      <c r="N162" s="41"/>
      <c r="O162" s="41"/>
      <c r="P162" s="41"/>
      <c r="Q162" s="41"/>
      <c r="R162" s="29">
        <f>SUM($L$162:$Q$162)</f>
        <v>0</v>
      </c>
      <c r="S162" s="41"/>
      <c r="T162" s="29">
        <f>SUM($S$162:$S$162)</f>
        <v>0</v>
      </c>
      <c r="U162" s="38"/>
      <c r="V162" s="29">
        <f>SUM($U$162:$U$162)</f>
        <v>0</v>
      </c>
      <c r="W162" s="28">
        <v>12</v>
      </c>
      <c r="X162" s="28">
        <v>9</v>
      </c>
      <c r="Y162" s="28">
        <v>6</v>
      </c>
      <c r="Z162" s="41"/>
      <c r="AA162" s="28">
        <v>0</v>
      </c>
      <c r="AB162" s="41"/>
      <c r="AC162" s="41"/>
      <c r="AD162" s="29">
        <f>SUM($W$162:$AC$162)</f>
        <v>27</v>
      </c>
      <c r="AE162" s="38" t="s">
        <v>80</v>
      </c>
      <c r="AF162" s="28">
        <v>539</v>
      </c>
      <c r="AG162" s="41"/>
      <c r="AH162" s="38"/>
      <c r="AI162" s="38"/>
      <c r="AJ162" s="28">
        <v>349</v>
      </c>
      <c r="AK162" s="41"/>
      <c r="AL162" s="29">
        <f>SUM($AE$162:$AK$162)</f>
        <v>888</v>
      </c>
      <c r="AM162" s="41"/>
      <c r="AN162" s="41"/>
      <c r="AO162" s="29">
        <f>SUM($AM$162:$AN$162)</f>
        <v>0</v>
      </c>
      <c r="AP162" s="28">
        <v>10</v>
      </c>
      <c r="AQ162" s="29">
        <f>SUM($AP$162:$AP$162)</f>
        <v>10</v>
      </c>
      <c r="AR162" s="41"/>
      <c r="AS162" s="41"/>
      <c r="AT162" s="41"/>
      <c r="AU162" s="41"/>
      <c r="AV162" s="41"/>
      <c r="AW162" s="41"/>
      <c r="AX162" s="29">
        <f>SUM($AR$162:$AW$162)</f>
        <v>0</v>
      </c>
      <c r="AY162" s="28">
        <v>3</v>
      </c>
      <c r="AZ162" s="28">
        <v>930</v>
      </c>
      <c r="BA162" s="30">
        <v>0.127582</v>
      </c>
      <c r="BB162" s="31">
        <v>117</v>
      </c>
      <c r="BD162" s="26">
        <v>77</v>
      </c>
      <c r="BE162" s="31">
        <v>0</v>
      </c>
      <c r="BF162" s="43"/>
      <c r="BG162" s="43"/>
      <c r="BH162" s="43"/>
      <c r="BI162" s="43"/>
      <c r="BJ162" s="43"/>
      <c r="BK162" s="43"/>
      <c r="BL162" s="32">
        <f>SUM($BE$162:$BK$162)</f>
        <v>0</v>
      </c>
      <c r="BM162" s="43"/>
      <c r="BN162" s="43"/>
      <c r="BO162" s="43"/>
      <c r="BP162" s="43"/>
      <c r="BQ162" s="43"/>
      <c r="BR162" s="43"/>
      <c r="BS162" s="32">
        <f>SUM($BM$162:$BR$162)</f>
        <v>0</v>
      </c>
      <c r="BT162" s="43"/>
      <c r="BU162" s="32">
        <f>SUM($BT$162:$BT$162)</f>
        <v>0</v>
      </c>
      <c r="BV162" s="39"/>
      <c r="BW162" s="32">
        <f>SUM($BV$162:$BV$162)</f>
        <v>0</v>
      </c>
      <c r="BX162" s="31">
        <v>1</v>
      </c>
      <c r="BY162" s="31">
        <v>1</v>
      </c>
      <c r="BZ162" s="31">
        <v>0</v>
      </c>
      <c r="CA162" s="43"/>
      <c r="CB162" s="31">
        <v>0</v>
      </c>
      <c r="CC162" s="43"/>
      <c r="CD162" s="43"/>
      <c r="CE162" s="32">
        <f>SUM($BX$162:$CD$162)</f>
        <v>2</v>
      </c>
      <c r="CF162" s="39"/>
      <c r="CG162" s="31">
        <v>68</v>
      </c>
      <c r="CH162" s="31">
        <v>-117</v>
      </c>
      <c r="CI162" s="39"/>
      <c r="CJ162" s="39"/>
      <c r="CK162" s="31">
        <v>44</v>
      </c>
      <c r="CL162" s="43"/>
      <c r="CM162" s="32">
        <f>SUM($CF$162:$CL$162)</f>
        <v>-5</v>
      </c>
      <c r="CN162" s="43"/>
      <c r="CO162" s="43"/>
      <c r="CP162" s="32">
        <f>SUM($CN$162:$CO$162)</f>
        <v>0</v>
      </c>
      <c r="CQ162" s="31">
        <v>1</v>
      </c>
      <c r="CR162" s="32">
        <f>SUM($CQ$162:$CQ$162)</f>
        <v>1</v>
      </c>
      <c r="CS162" s="43"/>
      <c r="CT162" s="43"/>
      <c r="CU162" s="43"/>
      <c r="CV162" s="43"/>
      <c r="CW162" s="43"/>
      <c r="CX162" s="43"/>
      <c r="CY162" s="32">
        <f>SUM($CS$162:$CX$162)</f>
        <v>0</v>
      </c>
      <c r="CZ162" s="31">
        <v>0</v>
      </c>
      <c r="DA162" s="33">
        <v>2</v>
      </c>
      <c r="DB162" s="31"/>
      <c r="DC162" s="34" t="s">
        <v>163</v>
      </c>
    </row>
    <row r="163" spans="2:107" ht="15" x14ac:dyDescent="0.25">
      <c r="B163" s="18"/>
      <c r="C163" s="19" t="s">
        <v>297</v>
      </c>
      <c r="D163" s="20"/>
      <c r="E163" s="40"/>
      <c r="F163" s="40"/>
      <c r="G163" s="40"/>
      <c r="H163" s="40"/>
      <c r="I163" s="40"/>
      <c r="J163" s="40"/>
      <c r="K163" s="21"/>
      <c r="L163" s="40"/>
      <c r="M163" s="40"/>
      <c r="N163" s="40"/>
      <c r="O163" s="40"/>
      <c r="P163" s="40"/>
      <c r="Q163" s="40"/>
      <c r="R163" s="21"/>
      <c r="S163" s="40"/>
      <c r="T163" s="21"/>
      <c r="U163" s="35"/>
      <c r="V163" s="21"/>
      <c r="W163" s="20"/>
      <c r="X163" s="20">
        <v>81</v>
      </c>
      <c r="Y163" s="20"/>
      <c r="Z163" s="40"/>
      <c r="AA163" s="20">
        <v>89</v>
      </c>
      <c r="AB163" s="40"/>
      <c r="AC163" s="40"/>
      <c r="AD163" s="21"/>
      <c r="AE163" s="35"/>
      <c r="AF163" s="20"/>
      <c r="AG163" s="40"/>
      <c r="AH163" s="35"/>
      <c r="AI163" s="35"/>
      <c r="AJ163" s="20">
        <v>85</v>
      </c>
      <c r="AK163" s="40"/>
      <c r="AL163" s="21"/>
      <c r="AM163" s="40"/>
      <c r="AN163" s="40"/>
      <c r="AO163" s="21"/>
      <c r="AP163" s="20">
        <v>95</v>
      </c>
      <c r="AQ163" s="21"/>
      <c r="AR163" s="40"/>
      <c r="AS163" s="40"/>
      <c r="AT163" s="40"/>
      <c r="AU163" s="40"/>
      <c r="AV163" s="40"/>
      <c r="AW163" s="40"/>
      <c r="AX163" s="21"/>
      <c r="AY163" s="18"/>
      <c r="AZ163" s="18"/>
      <c r="BA163" s="18"/>
      <c r="BB163" s="18"/>
      <c r="BD163" s="18"/>
      <c r="BE163" s="22">
        <f>SUM($BE$161:$BE$162)</f>
        <v>4786</v>
      </c>
      <c r="BF163" s="43"/>
      <c r="BG163" s="43"/>
      <c r="BH163" s="43"/>
      <c r="BI163" s="43"/>
      <c r="BJ163" s="43"/>
      <c r="BK163" s="43"/>
      <c r="BL163" s="23">
        <f>SUM($BL$161:$BL$162)</f>
        <v>4786</v>
      </c>
      <c r="BM163" s="43"/>
      <c r="BN163" s="43"/>
      <c r="BO163" s="43"/>
      <c r="BP163" s="43"/>
      <c r="BQ163" s="43"/>
      <c r="BR163" s="43"/>
      <c r="BS163" s="23">
        <f>SUM($BS$161:$BS$162)</f>
        <v>0</v>
      </c>
      <c r="BT163" s="43"/>
      <c r="BU163" s="23">
        <f>SUM($BU$161:$BU$162)</f>
        <v>0</v>
      </c>
      <c r="BV163" s="36">
        <f>SUM($BV$161:$BV$162)</f>
        <v>8836</v>
      </c>
      <c r="BW163" s="23">
        <f>SUM($BW$161:$BW$162)</f>
        <v>8836</v>
      </c>
      <c r="BX163" s="22">
        <f>SUM($BX$161:$BX$162)</f>
        <v>5506</v>
      </c>
      <c r="BY163" s="22">
        <f>SUM($BY$161:$BY$162)</f>
        <v>2588</v>
      </c>
      <c r="BZ163" s="22">
        <f>SUM($BZ$161:$BZ$162)</f>
        <v>7216</v>
      </c>
      <c r="CA163" s="43"/>
      <c r="CB163" s="22">
        <f>SUM($CB$161:$CB$162)</f>
        <v>2627</v>
      </c>
      <c r="CC163" s="43"/>
      <c r="CD163" s="43"/>
      <c r="CE163" s="23">
        <f>SUM($CE$161:$CE$162)</f>
        <v>17937</v>
      </c>
      <c r="CF163" s="36">
        <f>SUM($CF$161:$CF$162)</f>
        <v>9302</v>
      </c>
      <c r="CG163" s="22">
        <f>SUM($CG$161:$CG$162)</f>
        <v>5242</v>
      </c>
      <c r="CH163" s="42">
        <f>SUM($CH$161:$CH$162)</f>
        <v>0</v>
      </c>
      <c r="CI163" s="36">
        <f>SUM($CI$161:$CI$162)</f>
        <v>8836</v>
      </c>
      <c r="CJ163" s="36">
        <f>SUM($CJ$161:$CJ$162)</f>
        <v>8836</v>
      </c>
      <c r="CK163" s="22">
        <f>SUM($CK$161:$CK$162)</f>
        <v>2799</v>
      </c>
      <c r="CL163" s="43"/>
      <c r="CM163" s="23">
        <f>SUM($CM$161:$CM$162)</f>
        <v>35015</v>
      </c>
      <c r="CN163" s="43"/>
      <c r="CO163" s="43"/>
      <c r="CP163" s="23">
        <f>SUM($CP$161:$CP$162)</f>
        <v>0</v>
      </c>
      <c r="CQ163" s="22">
        <f>SUM($CQ$161:$CQ$162)</f>
        <v>3584</v>
      </c>
      <c r="CR163" s="23">
        <f>SUM($CR$161:$CR$162)</f>
        <v>3584</v>
      </c>
      <c r="CS163" s="43"/>
      <c r="CT163" s="43"/>
      <c r="CU163" s="43"/>
      <c r="CV163" s="43"/>
      <c r="CW163" s="43"/>
      <c r="CX163" s="43"/>
      <c r="CY163" s="23">
        <f>SUM($CY$161:$CY$162)</f>
        <v>0</v>
      </c>
      <c r="CZ163" s="22">
        <f>SUM($CZ$161:$CZ$162)</f>
        <v>434</v>
      </c>
      <c r="DA163" s="24">
        <f>SUM($DA$161:$DA$162)</f>
        <v>94</v>
      </c>
      <c r="DB163" s="22">
        <f>SUM($BE$163:$DA$163,-$BL$163,-$BS$163,-$BU$163,-$BW$163,-$CE$163,-$CM$163,-$CP$163,-$CR$163,-$CY$163)</f>
        <v>70686</v>
      </c>
      <c r="DC163" s="25" t="s">
        <v>165</v>
      </c>
    </row>
    <row r="164" spans="2:107" ht="15" x14ac:dyDescent="0.25">
      <c r="B164" s="26">
        <v>78</v>
      </c>
      <c r="C164" s="27" t="s">
        <v>298</v>
      </c>
      <c r="D164" s="28">
        <v>1</v>
      </c>
      <c r="E164" s="41"/>
      <c r="F164" s="41"/>
      <c r="G164" s="41"/>
      <c r="H164" s="41"/>
      <c r="I164" s="41"/>
      <c r="J164" s="41"/>
      <c r="K164" s="29">
        <f>SUM($D$164:$J$164)</f>
        <v>1</v>
      </c>
      <c r="L164" s="41"/>
      <c r="M164" s="41"/>
      <c r="N164" s="41"/>
      <c r="O164" s="41"/>
      <c r="P164" s="41"/>
      <c r="Q164" s="41"/>
      <c r="R164" s="29">
        <f>SUM($L$164:$Q$164)</f>
        <v>0</v>
      </c>
      <c r="S164" s="41"/>
      <c r="T164" s="29">
        <f>SUM($S$164:$S$164)</f>
        <v>0</v>
      </c>
      <c r="U164" s="38"/>
      <c r="V164" s="29">
        <f>SUM($U$164:$U$164)</f>
        <v>0</v>
      </c>
      <c r="W164" s="28">
        <v>5</v>
      </c>
      <c r="X164" s="28">
        <v>3</v>
      </c>
      <c r="Y164" s="28">
        <v>0</v>
      </c>
      <c r="Z164" s="41"/>
      <c r="AA164" s="28">
        <v>1</v>
      </c>
      <c r="AB164" s="41"/>
      <c r="AC164" s="41"/>
      <c r="AD164" s="29">
        <f>SUM($W$164:$AC$164)</f>
        <v>9</v>
      </c>
      <c r="AE164" s="38"/>
      <c r="AF164" s="28">
        <v>318</v>
      </c>
      <c r="AG164" s="41"/>
      <c r="AH164" s="38"/>
      <c r="AI164" s="38"/>
      <c r="AJ164" s="28">
        <v>565</v>
      </c>
      <c r="AK164" s="41"/>
      <c r="AL164" s="29">
        <f>SUM($AE$164:$AK$164)</f>
        <v>883</v>
      </c>
      <c r="AM164" s="41"/>
      <c r="AN164" s="41"/>
      <c r="AO164" s="29">
        <f>SUM($AM$164:$AN$164)</f>
        <v>0</v>
      </c>
      <c r="AP164" s="28">
        <v>7</v>
      </c>
      <c r="AQ164" s="29">
        <f>SUM($AP$164:$AP$164)</f>
        <v>7</v>
      </c>
      <c r="AR164" s="41"/>
      <c r="AS164" s="41"/>
      <c r="AT164" s="41"/>
      <c r="AU164" s="41"/>
      <c r="AV164" s="41"/>
      <c r="AW164" s="41"/>
      <c r="AX164" s="29">
        <f>SUM($AR$164:$AW$164)</f>
        <v>0</v>
      </c>
      <c r="AY164" s="28">
        <v>5</v>
      </c>
      <c r="AZ164" s="28">
        <v>905</v>
      </c>
      <c r="BA164" s="30">
        <v>0.51491699999999996</v>
      </c>
      <c r="BB164" s="31">
        <v>466</v>
      </c>
      <c r="BD164" s="26">
        <v>78</v>
      </c>
      <c r="BE164" s="31">
        <v>0</v>
      </c>
      <c r="BF164" s="43"/>
      <c r="BG164" s="43"/>
      <c r="BH164" s="43"/>
      <c r="BI164" s="43"/>
      <c r="BJ164" s="43"/>
      <c r="BK164" s="43"/>
      <c r="BL164" s="32">
        <f>SUM($BE$164:$BK$164)</f>
        <v>0</v>
      </c>
      <c r="BM164" s="43"/>
      <c r="BN164" s="43"/>
      <c r="BO164" s="43"/>
      <c r="BP164" s="43"/>
      <c r="BQ164" s="43"/>
      <c r="BR164" s="43"/>
      <c r="BS164" s="32">
        <f>SUM($BM$164:$BR$164)</f>
        <v>0</v>
      </c>
      <c r="BT164" s="43"/>
      <c r="BU164" s="32">
        <f>SUM($BT$164:$BT$164)</f>
        <v>0</v>
      </c>
      <c r="BV164" s="39"/>
      <c r="BW164" s="32">
        <f>SUM($BV$164:$BV$164)</f>
        <v>0</v>
      </c>
      <c r="BX164" s="31">
        <v>2</v>
      </c>
      <c r="BY164" s="31">
        <v>1</v>
      </c>
      <c r="BZ164" s="31">
        <v>0</v>
      </c>
      <c r="CA164" s="43"/>
      <c r="CB164" s="31">
        <v>0</v>
      </c>
      <c r="CC164" s="43"/>
      <c r="CD164" s="43"/>
      <c r="CE164" s="32">
        <f>SUM($BX$164:$CD$164)</f>
        <v>3</v>
      </c>
      <c r="CF164" s="39">
        <v>-466</v>
      </c>
      <c r="CG164" s="31">
        <v>163</v>
      </c>
      <c r="CH164" s="43"/>
      <c r="CI164" s="39"/>
      <c r="CJ164" s="39"/>
      <c r="CK164" s="31">
        <v>290</v>
      </c>
      <c r="CL164" s="43"/>
      <c r="CM164" s="32">
        <f>SUM($CF$164:$CL$164)</f>
        <v>-13</v>
      </c>
      <c r="CN164" s="43"/>
      <c r="CO164" s="43"/>
      <c r="CP164" s="32">
        <f>SUM($CN$164:$CO$164)</f>
        <v>0</v>
      </c>
      <c r="CQ164" s="31">
        <v>3</v>
      </c>
      <c r="CR164" s="32">
        <f>SUM($CQ$164:$CQ$164)</f>
        <v>3</v>
      </c>
      <c r="CS164" s="43"/>
      <c r="CT164" s="43"/>
      <c r="CU164" s="43"/>
      <c r="CV164" s="43"/>
      <c r="CW164" s="43"/>
      <c r="CX164" s="43"/>
      <c r="CY164" s="32">
        <f>SUM($CS$164:$CX$164)</f>
        <v>0</v>
      </c>
      <c r="CZ164" s="31">
        <v>2</v>
      </c>
      <c r="DA164" s="33">
        <v>5</v>
      </c>
      <c r="DB164" s="31"/>
      <c r="DC164" s="34" t="s">
        <v>166</v>
      </c>
    </row>
    <row r="165" spans="2:107" ht="15" x14ac:dyDescent="0.25">
      <c r="B165" s="18"/>
      <c r="C165" s="19" t="s">
        <v>299</v>
      </c>
      <c r="D165" s="20"/>
      <c r="E165" s="40"/>
      <c r="F165" s="40"/>
      <c r="G165" s="40"/>
      <c r="H165" s="40"/>
      <c r="I165" s="40"/>
      <c r="J165" s="40"/>
      <c r="K165" s="21"/>
      <c r="L165" s="40"/>
      <c r="M165" s="40"/>
      <c r="N165" s="40"/>
      <c r="O165" s="40"/>
      <c r="P165" s="40"/>
      <c r="Q165" s="40"/>
      <c r="R165" s="21"/>
      <c r="S165" s="40"/>
      <c r="T165" s="21"/>
      <c r="U165" s="35"/>
      <c r="V165" s="21"/>
      <c r="W165" s="20"/>
      <c r="X165" s="40"/>
      <c r="Y165" s="20"/>
      <c r="Z165" s="40"/>
      <c r="AA165" s="20">
        <v>87</v>
      </c>
      <c r="AB165" s="40"/>
      <c r="AC165" s="40"/>
      <c r="AD165" s="21"/>
      <c r="AE165" s="35"/>
      <c r="AF165" s="20"/>
      <c r="AG165" s="40"/>
      <c r="AH165" s="35"/>
      <c r="AI165" s="35"/>
      <c r="AJ165" s="20">
        <v>83</v>
      </c>
      <c r="AK165" s="40"/>
      <c r="AL165" s="21"/>
      <c r="AM165" s="40"/>
      <c r="AN165" s="40"/>
      <c r="AO165" s="21"/>
      <c r="AP165" s="20">
        <v>92</v>
      </c>
      <c r="AQ165" s="21"/>
      <c r="AR165" s="40"/>
      <c r="AS165" s="40"/>
      <c r="AT165" s="40"/>
      <c r="AU165" s="40"/>
      <c r="AV165" s="40"/>
      <c r="AW165" s="40"/>
      <c r="AX165" s="21"/>
      <c r="AY165" s="18"/>
      <c r="AZ165" s="18"/>
      <c r="BA165" s="18"/>
      <c r="BB165" s="18"/>
      <c r="BD165" s="18"/>
      <c r="BE165" s="22">
        <f>SUM($BE$163:$BE$164)</f>
        <v>4786</v>
      </c>
      <c r="BF165" s="43"/>
      <c r="BG165" s="43"/>
      <c r="BH165" s="43"/>
      <c r="BI165" s="43"/>
      <c r="BJ165" s="43"/>
      <c r="BK165" s="43"/>
      <c r="BL165" s="23">
        <f>SUM($BL$163:$BL$164)</f>
        <v>4786</v>
      </c>
      <c r="BM165" s="43"/>
      <c r="BN165" s="43"/>
      <c r="BO165" s="43"/>
      <c r="BP165" s="43"/>
      <c r="BQ165" s="43"/>
      <c r="BR165" s="43"/>
      <c r="BS165" s="23">
        <f>SUM($BS$163:$BS$164)</f>
        <v>0</v>
      </c>
      <c r="BT165" s="43"/>
      <c r="BU165" s="23">
        <f>SUM($BU$163:$BU$164)</f>
        <v>0</v>
      </c>
      <c r="BV165" s="36">
        <f>SUM($BV$163:$BV$164)</f>
        <v>8836</v>
      </c>
      <c r="BW165" s="23">
        <f>SUM($BW$163:$BW$164)</f>
        <v>8836</v>
      </c>
      <c r="BX165" s="22">
        <f>SUM($BX$163:$BX$164)</f>
        <v>5508</v>
      </c>
      <c r="BY165" s="22">
        <f>SUM($BY$163:$BY$164)</f>
        <v>2589</v>
      </c>
      <c r="BZ165" s="22">
        <f>SUM($BZ$163:$BZ$164)</f>
        <v>7216</v>
      </c>
      <c r="CA165" s="43"/>
      <c r="CB165" s="22">
        <f>SUM($CB$163:$CB$164)</f>
        <v>2627</v>
      </c>
      <c r="CC165" s="43"/>
      <c r="CD165" s="43"/>
      <c r="CE165" s="23">
        <f>SUM($CE$163:$CE$164)</f>
        <v>17940</v>
      </c>
      <c r="CF165" s="36">
        <f>SUM($CF$163:$CF$164)</f>
        <v>8836</v>
      </c>
      <c r="CG165" s="22">
        <f>SUM($CG$163:$CG$164)</f>
        <v>5405</v>
      </c>
      <c r="CH165" s="43"/>
      <c r="CI165" s="36">
        <f>SUM($CI$163:$CI$164)</f>
        <v>8836</v>
      </c>
      <c r="CJ165" s="36">
        <f>SUM($CJ$163:$CJ$164)</f>
        <v>8836</v>
      </c>
      <c r="CK165" s="22">
        <f>SUM($CK$163:$CK$164)</f>
        <v>3089</v>
      </c>
      <c r="CL165" s="43"/>
      <c r="CM165" s="23">
        <f>SUM($CM$163:$CM$164)</f>
        <v>35002</v>
      </c>
      <c r="CN165" s="43"/>
      <c r="CO165" s="43"/>
      <c r="CP165" s="23">
        <f>SUM($CP$163:$CP$164)</f>
        <v>0</v>
      </c>
      <c r="CQ165" s="22">
        <f>SUM($CQ$163:$CQ$164)</f>
        <v>3587</v>
      </c>
      <c r="CR165" s="23">
        <f>SUM($CR$163:$CR$164)</f>
        <v>3587</v>
      </c>
      <c r="CS165" s="43"/>
      <c r="CT165" s="43"/>
      <c r="CU165" s="43"/>
      <c r="CV165" s="43"/>
      <c r="CW165" s="43"/>
      <c r="CX165" s="43"/>
      <c r="CY165" s="23">
        <f>SUM($CY$163:$CY$164)</f>
        <v>0</v>
      </c>
      <c r="CZ165" s="22">
        <f>SUM($CZ$163:$CZ$164)</f>
        <v>436</v>
      </c>
      <c r="DA165" s="24">
        <f>SUM($DA$163:$DA$164)</f>
        <v>99</v>
      </c>
      <c r="DB165" s="22">
        <f>SUM($BE$165:$DA$165,-$BL$165,-$BS$165,-$BU$165,-$BW$165,-$CE$165,-$CM$165,-$CP$165,-$CR$165,-$CY$165)</f>
        <v>70686</v>
      </c>
      <c r="DC165" s="25" t="s">
        <v>167</v>
      </c>
    </row>
    <row r="166" spans="2:107" ht="15" x14ac:dyDescent="0.25">
      <c r="B166" s="26">
        <v>79</v>
      </c>
      <c r="C166" s="27" t="s">
        <v>300</v>
      </c>
      <c r="D166" s="28">
        <v>67</v>
      </c>
      <c r="E166" s="41"/>
      <c r="F166" s="41"/>
      <c r="G166" s="41"/>
      <c r="H166" s="41"/>
      <c r="I166" s="41"/>
      <c r="J166" s="41"/>
      <c r="K166" s="29">
        <f>SUM($D$166:$J$166)</f>
        <v>67</v>
      </c>
      <c r="L166" s="41"/>
      <c r="M166" s="41"/>
      <c r="N166" s="41"/>
      <c r="O166" s="41"/>
      <c r="P166" s="41"/>
      <c r="Q166" s="41"/>
      <c r="R166" s="29">
        <f>SUM($L$166:$Q$166)</f>
        <v>0</v>
      </c>
      <c r="S166" s="41"/>
      <c r="T166" s="29">
        <f>SUM($S$166:$S$166)</f>
        <v>0</v>
      </c>
      <c r="U166" s="38"/>
      <c r="V166" s="29">
        <f>SUM($U$166:$U$166)</f>
        <v>0</v>
      </c>
      <c r="W166" s="28">
        <v>514</v>
      </c>
      <c r="X166" s="41" t="s">
        <v>86</v>
      </c>
      <c r="Y166" s="28">
        <v>944</v>
      </c>
      <c r="Z166" s="41"/>
      <c r="AA166" s="28">
        <v>723</v>
      </c>
      <c r="AB166" s="41"/>
      <c r="AC166" s="41"/>
      <c r="AD166" s="29">
        <f>SUM($W$166:$AC$166)</f>
        <v>2181</v>
      </c>
      <c r="AE166" s="38"/>
      <c r="AF166" s="28">
        <v>29</v>
      </c>
      <c r="AG166" s="41"/>
      <c r="AH166" s="38"/>
      <c r="AI166" s="38"/>
      <c r="AJ166" s="28">
        <v>59</v>
      </c>
      <c r="AK166" s="41"/>
      <c r="AL166" s="29">
        <f>SUM($AE$166:$AK$166)</f>
        <v>88</v>
      </c>
      <c r="AM166" s="41"/>
      <c r="AN166" s="41"/>
      <c r="AO166" s="29">
        <f>SUM($AM$166:$AN$166)</f>
        <v>0</v>
      </c>
      <c r="AP166" s="28">
        <v>116</v>
      </c>
      <c r="AQ166" s="29">
        <f>SUM($AP$166:$AP$166)</f>
        <v>116</v>
      </c>
      <c r="AR166" s="41"/>
      <c r="AS166" s="41"/>
      <c r="AT166" s="41"/>
      <c r="AU166" s="41"/>
      <c r="AV166" s="41"/>
      <c r="AW166" s="41"/>
      <c r="AX166" s="29">
        <f>SUM($AR$166:$AW$166)</f>
        <v>0</v>
      </c>
      <c r="AY166" s="28">
        <v>78</v>
      </c>
      <c r="AZ166" s="28">
        <v>2530</v>
      </c>
      <c r="BA166" s="30">
        <v>1</v>
      </c>
      <c r="BB166" s="31">
        <v>2530</v>
      </c>
      <c r="BD166" s="26">
        <v>79</v>
      </c>
      <c r="BE166" s="31">
        <v>67</v>
      </c>
      <c r="BF166" s="43"/>
      <c r="BG166" s="43"/>
      <c r="BH166" s="43"/>
      <c r="BI166" s="43"/>
      <c r="BJ166" s="43"/>
      <c r="BK166" s="43"/>
      <c r="BL166" s="32">
        <f>SUM($BE$166:$BK$166)</f>
        <v>67</v>
      </c>
      <c r="BM166" s="43"/>
      <c r="BN166" s="43"/>
      <c r="BO166" s="43"/>
      <c r="BP166" s="43"/>
      <c r="BQ166" s="43"/>
      <c r="BR166" s="43"/>
      <c r="BS166" s="32">
        <f>SUM($BM$166:$BR$166)</f>
        <v>0</v>
      </c>
      <c r="BT166" s="43"/>
      <c r="BU166" s="32">
        <f>SUM($BT$166:$BT$166)</f>
        <v>0</v>
      </c>
      <c r="BV166" s="39"/>
      <c r="BW166" s="32">
        <f>SUM($BV$166:$BV$166)</f>
        <v>0</v>
      </c>
      <c r="BX166" s="31">
        <v>514</v>
      </c>
      <c r="BY166" s="31">
        <v>-2530</v>
      </c>
      <c r="BZ166" s="31">
        <v>944</v>
      </c>
      <c r="CA166" s="43"/>
      <c r="CB166" s="31">
        <v>723</v>
      </c>
      <c r="CC166" s="43"/>
      <c r="CD166" s="43"/>
      <c r="CE166" s="32">
        <f>SUM($BX$166:$CD$166)</f>
        <v>-349</v>
      </c>
      <c r="CF166" s="39"/>
      <c r="CG166" s="31">
        <v>29</v>
      </c>
      <c r="CH166" s="43"/>
      <c r="CI166" s="39"/>
      <c r="CJ166" s="39"/>
      <c r="CK166" s="31">
        <v>59</v>
      </c>
      <c r="CL166" s="43"/>
      <c r="CM166" s="32">
        <f>SUM($CF$166:$CL$166)</f>
        <v>88</v>
      </c>
      <c r="CN166" s="43"/>
      <c r="CO166" s="43"/>
      <c r="CP166" s="32">
        <f>SUM($CN$166:$CO$166)</f>
        <v>0</v>
      </c>
      <c r="CQ166" s="31">
        <v>116</v>
      </c>
      <c r="CR166" s="32">
        <f>SUM($CQ$166:$CQ$166)</f>
        <v>116</v>
      </c>
      <c r="CS166" s="43"/>
      <c r="CT166" s="43"/>
      <c r="CU166" s="43"/>
      <c r="CV166" s="43"/>
      <c r="CW166" s="43"/>
      <c r="CX166" s="43"/>
      <c r="CY166" s="32">
        <f>SUM($CS$166:$CX$166)</f>
        <v>0</v>
      </c>
      <c r="CZ166" s="31">
        <v>78</v>
      </c>
      <c r="DA166" s="33">
        <v>0</v>
      </c>
      <c r="DB166" s="31"/>
      <c r="DC166" s="34" t="s">
        <v>169</v>
      </c>
    </row>
    <row r="167" spans="2:107" ht="15" x14ac:dyDescent="0.25">
      <c r="B167" s="18"/>
      <c r="C167" s="19" t="s">
        <v>299</v>
      </c>
      <c r="D167" s="20"/>
      <c r="E167" s="40"/>
      <c r="F167" s="40"/>
      <c r="G167" s="40"/>
      <c r="H167" s="40"/>
      <c r="I167" s="40"/>
      <c r="J167" s="40"/>
      <c r="K167" s="21"/>
      <c r="L167" s="40"/>
      <c r="M167" s="40"/>
      <c r="N167" s="40"/>
      <c r="O167" s="40"/>
      <c r="P167" s="40"/>
      <c r="Q167" s="40"/>
      <c r="R167" s="21"/>
      <c r="S167" s="40"/>
      <c r="T167" s="21"/>
      <c r="U167" s="35"/>
      <c r="V167" s="21"/>
      <c r="W167" s="20"/>
      <c r="X167" s="40"/>
      <c r="Y167" s="20"/>
      <c r="Z167" s="40"/>
      <c r="AA167" s="20">
        <v>88</v>
      </c>
      <c r="AB167" s="40"/>
      <c r="AC167" s="40"/>
      <c r="AD167" s="21"/>
      <c r="AE167" s="35"/>
      <c r="AF167" s="20"/>
      <c r="AG167" s="40"/>
      <c r="AH167" s="35"/>
      <c r="AI167" s="35"/>
      <c r="AJ167" s="20">
        <v>84</v>
      </c>
      <c r="AK167" s="40"/>
      <c r="AL167" s="21"/>
      <c r="AM167" s="40"/>
      <c r="AN167" s="40"/>
      <c r="AO167" s="21"/>
      <c r="AP167" s="20">
        <v>94</v>
      </c>
      <c r="AQ167" s="21"/>
      <c r="AR167" s="40"/>
      <c r="AS167" s="40"/>
      <c r="AT167" s="40"/>
      <c r="AU167" s="40"/>
      <c r="AV167" s="40"/>
      <c r="AW167" s="40"/>
      <c r="AX167" s="21"/>
      <c r="AY167" s="18"/>
      <c r="AZ167" s="18"/>
      <c r="BA167" s="18"/>
      <c r="BB167" s="18"/>
      <c r="BD167" s="18"/>
      <c r="BE167" s="22">
        <f>SUM($BE$165:$BE$166)</f>
        <v>4853</v>
      </c>
      <c r="BF167" s="43"/>
      <c r="BG167" s="43"/>
      <c r="BH167" s="43"/>
      <c r="BI167" s="43"/>
      <c r="BJ167" s="43"/>
      <c r="BK167" s="43"/>
      <c r="BL167" s="23">
        <f>SUM($BL$165:$BL$166)</f>
        <v>4853</v>
      </c>
      <c r="BM167" s="43"/>
      <c r="BN167" s="43"/>
      <c r="BO167" s="43"/>
      <c r="BP167" s="43"/>
      <c r="BQ167" s="43"/>
      <c r="BR167" s="43"/>
      <c r="BS167" s="23">
        <f>SUM($BS$165:$BS$166)</f>
        <v>0</v>
      </c>
      <c r="BT167" s="43"/>
      <c r="BU167" s="23">
        <f>SUM($BU$165:$BU$166)</f>
        <v>0</v>
      </c>
      <c r="BV167" s="36">
        <f>SUM($BV$165:$BV$166)</f>
        <v>8836</v>
      </c>
      <c r="BW167" s="23">
        <f>SUM($BW$165:$BW$166)</f>
        <v>8836</v>
      </c>
      <c r="BX167" s="22">
        <f>SUM($BX$165:$BX$166)</f>
        <v>6022</v>
      </c>
      <c r="BY167" s="22">
        <f>SUM($BY$165:$BY$166)</f>
        <v>59</v>
      </c>
      <c r="BZ167" s="22">
        <f>SUM($BZ$165:$BZ$166)</f>
        <v>8160</v>
      </c>
      <c r="CA167" s="43"/>
      <c r="CB167" s="22">
        <f>SUM($CB$165:$CB$166)</f>
        <v>3350</v>
      </c>
      <c r="CC167" s="43"/>
      <c r="CD167" s="43"/>
      <c r="CE167" s="23">
        <f>SUM($CE$165:$CE$166)</f>
        <v>17591</v>
      </c>
      <c r="CF167" s="36">
        <f>SUM($CF$165:$CF$166)</f>
        <v>8836</v>
      </c>
      <c r="CG167" s="22">
        <f>SUM($CG$165:$CG$166)</f>
        <v>5434</v>
      </c>
      <c r="CH167" s="43"/>
      <c r="CI167" s="36">
        <f>SUM($CI$165:$CI$166)</f>
        <v>8836</v>
      </c>
      <c r="CJ167" s="36">
        <f>SUM($CJ$165:$CJ$166)</f>
        <v>8836</v>
      </c>
      <c r="CK167" s="22">
        <f>SUM($CK$165:$CK$166)</f>
        <v>3148</v>
      </c>
      <c r="CL167" s="43"/>
      <c r="CM167" s="23">
        <f>SUM($CM$165:$CM$166)</f>
        <v>35090</v>
      </c>
      <c r="CN167" s="43"/>
      <c r="CO167" s="43"/>
      <c r="CP167" s="23">
        <f>SUM($CP$165:$CP$166)</f>
        <v>0</v>
      </c>
      <c r="CQ167" s="22">
        <f>SUM($CQ$165:$CQ$166)</f>
        <v>3703</v>
      </c>
      <c r="CR167" s="23">
        <f>SUM($CR$165:$CR$166)</f>
        <v>3703</v>
      </c>
      <c r="CS167" s="43"/>
      <c r="CT167" s="43"/>
      <c r="CU167" s="43"/>
      <c r="CV167" s="43"/>
      <c r="CW167" s="43"/>
      <c r="CX167" s="43"/>
      <c r="CY167" s="23">
        <f>SUM($CY$165:$CY$166)</f>
        <v>0</v>
      </c>
      <c r="CZ167" s="22">
        <f>SUM($CZ$165:$CZ$166)</f>
        <v>514</v>
      </c>
      <c r="DA167" s="24">
        <f>SUM($DA$165:$DA$166)</f>
        <v>99</v>
      </c>
      <c r="DB167" s="22">
        <f>SUM($BE$167:$DA$167,-$BL$167,-$BS$167,-$BU$167,-$BW$167,-$CE$167,-$CM$167,-$CP$167,-$CR$167,-$CY$167)</f>
        <v>70686</v>
      </c>
      <c r="DC167" s="25" t="s">
        <v>301</v>
      </c>
    </row>
    <row r="168" spans="2:107" ht="15" x14ac:dyDescent="0.25">
      <c r="B168" s="26">
        <v>80</v>
      </c>
      <c r="C168" s="27" t="s">
        <v>302</v>
      </c>
      <c r="D168" s="28">
        <v>4</v>
      </c>
      <c r="E168" s="41"/>
      <c r="F168" s="41"/>
      <c r="G168" s="41"/>
      <c r="H168" s="41"/>
      <c r="I168" s="41"/>
      <c r="J168" s="41"/>
      <c r="K168" s="29">
        <f>SUM($D$168:$J$168)</f>
        <v>4</v>
      </c>
      <c r="L168" s="41"/>
      <c r="M168" s="41"/>
      <c r="N168" s="41"/>
      <c r="O168" s="41"/>
      <c r="P168" s="41"/>
      <c r="Q168" s="41"/>
      <c r="R168" s="29">
        <f>SUM($L$168:$Q$168)</f>
        <v>0</v>
      </c>
      <c r="S168" s="41"/>
      <c r="T168" s="29">
        <f>SUM($S$168:$S$168)</f>
        <v>0</v>
      </c>
      <c r="U168" s="38"/>
      <c r="V168" s="29">
        <f>SUM($U$168:$U$168)</f>
        <v>0</v>
      </c>
      <c r="W168" s="28">
        <v>23</v>
      </c>
      <c r="X168" s="41"/>
      <c r="Y168" s="28">
        <v>22</v>
      </c>
      <c r="Z168" s="41"/>
      <c r="AA168" s="28">
        <v>5</v>
      </c>
      <c r="AB168" s="41"/>
      <c r="AC168" s="41"/>
      <c r="AD168" s="29">
        <f>SUM($W$168:$AC$168)</f>
        <v>50</v>
      </c>
      <c r="AE168" s="38"/>
      <c r="AF168" s="28">
        <v>13</v>
      </c>
      <c r="AG168" s="41"/>
      <c r="AH168" s="38"/>
      <c r="AI168" s="38"/>
      <c r="AJ168" s="28">
        <v>14</v>
      </c>
      <c r="AK168" s="41"/>
      <c r="AL168" s="29">
        <f>SUM($AE$168:$AK$168)</f>
        <v>27</v>
      </c>
      <c r="AM168" s="41"/>
      <c r="AN168" s="41"/>
      <c r="AO168" s="29">
        <f>SUM($AM$168:$AN$168)</f>
        <v>0</v>
      </c>
      <c r="AP168" s="28">
        <v>5</v>
      </c>
      <c r="AQ168" s="29">
        <f>SUM($AP$168:$AP$168)</f>
        <v>5</v>
      </c>
      <c r="AR168" s="41"/>
      <c r="AS168" s="41"/>
      <c r="AT168" s="41"/>
      <c r="AU168" s="41"/>
      <c r="AV168" s="41"/>
      <c r="AW168" s="41"/>
      <c r="AX168" s="29">
        <f>SUM($AR$168:$AW$168)</f>
        <v>0</v>
      </c>
      <c r="AY168" s="28">
        <v>15</v>
      </c>
      <c r="AZ168" s="28">
        <v>101</v>
      </c>
      <c r="BA168" s="30">
        <v>0.60328599999999999</v>
      </c>
      <c r="BB168" s="31">
        <v>55</v>
      </c>
      <c r="BD168" s="26">
        <v>80</v>
      </c>
      <c r="BE168" s="31">
        <v>2</v>
      </c>
      <c r="BF168" s="43"/>
      <c r="BG168" s="43"/>
      <c r="BH168" s="43"/>
      <c r="BI168" s="43"/>
      <c r="BJ168" s="43"/>
      <c r="BK168" s="43"/>
      <c r="BL168" s="32">
        <f>SUM($BE$168:$BK$168)</f>
        <v>2</v>
      </c>
      <c r="BM168" s="43"/>
      <c r="BN168" s="43"/>
      <c r="BO168" s="43"/>
      <c r="BP168" s="43"/>
      <c r="BQ168" s="43"/>
      <c r="BR168" s="43"/>
      <c r="BS168" s="32">
        <f>SUM($BM$168:$BR$168)</f>
        <v>0</v>
      </c>
      <c r="BT168" s="43"/>
      <c r="BU168" s="32">
        <f>SUM($BT$168:$BT$168)</f>
        <v>0</v>
      </c>
      <c r="BV168" s="39"/>
      <c r="BW168" s="32">
        <f>SUM($BV$168:$BV$168)</f>
        <v>0</v>
      </c>
      <c r="BX168" s="31">
        <v>13</v>
      </c>
      <c r="BY168" s="31">
        <v>-55</v>
      </c>
      <c r="BZ168" s="31">
        <v>13</v>
      </c>
      <c r="CA168" s="43"/>
      <c r="CB168" s="31">
        <v>3</v>
      </c>
      <c r="CC168" s="43"/>
      <c r="CD168" s="43"/>
      <c r="CE168" s="32">
        <f>SUM($BX$168:$CD$168)</f>
        <v>-26</v>
      </c>
      <c r="CF168" s="39"/>
      <c r="CG168" s="31">
        <v>7</v>
      </c>
      <c r="CH168" s="43"/>
      <c r="CI168" s="39"/>
      <c r="CJ168" s="39"/>
      <c r="CK168" s="31">
        <v>8</v>
      </c>
      <c r="CL168" s="43"/>
      <c r="CM168" s="32">
        <f>SUM($CF$168:$CL$168)</f>
        <v>15</v>
      </c>
      <c r="CN168" s="43"/>
      <c r="CO168" s="43"/>
      <c r="CP168" s="32">
        <f>SUM($CN$168:$CO$168)</f>
        <v>0</v>
      </c>
      <c r="CQ168" s="31">
        <v>3</v>
      </c>
      <c r="CR168" s="32">
        <f>SUM($CQ$168:$CQ$168)</f>
        <v>3</v>
      </c>
      <c r="CS168" s="43"/>
      <c r="CT168" s="43"/>
      <c r="CU168" s="43"/>
      <c r="CV168" s="43"/>
      <c r="CW168" s="43"/>
      <c r="CX168" s="43"/>
      <c r="CY168" s="32">
        <f>SUM($CS$168:$CX$168)</f>
        <v>0</v>
      </c>
      <c r="CZ168" s="31">
        <v>9</v>
      </c>
      <c r="DA168" s="33">
        <v>-3</v>
      </c>
      <c r="DB168" s="31"/>
      <c r="DC168" s="34" t="s">
        <v>169</v>
      </c>
    </row>
    <row r="169" spans="2:107" ht="15" x14ac:dyDescent="0.25">
      <c r="B169" s="18"/>
      <c r="C169" s="19" t="s">
        <v>299</v>
      </c>
      <c r="D169" s="20"/>
      <c r="E169" s="40"/>
      <c r="F169" s="40"/>
      <c r="G169" s="40"/>
      <c r="H169" s="40"/>
      <c r="I169" s="40"/>
      <c r="J169" s="40"/>
      <c r="K169" s="21"/>
      <c r="L169" s="40"/>
      <c r="M169" s="40"/>
      <c r="N169" s="40"/>
      <c r="O169" s="40"/>
      <c r="P169" s="40"/>
      <c r="Q169" s="40"/>
      <c r="R169" s="21"/>
      <c r="S169" s="40"/>
      <c r="T169" s="21"/>
      <c r="U169" s="35"/>
      <c r="V169" s="21"/>
      <c r="W169" s="20"/>
      <c r="X169" s="40"/>
      <c r="Y169" s="20"/>
      <c r="Z169" s="40"/>
      <c r="AA169" s="20" t="s">
        <v>188</v>
      </c>
      <c r="AB169" s="40"/>
      <c r="AC169" s="40"/>
      <c r="AD169" s="21"/>
      <c r="AE169" s="35"/>
      <c r="AF169" s="20"/>
      <c r="AG169" s="40"/>
      <c r="AH169" s="35"/>
      <c r="AI169" s="35"/>
      <c r="AJ169" s="20" t="s">
        <v>188</v>
      </c>
      <c r="AK169" s="40"/>
      <c r="AL169" s="21"/>
      <c r="AM169" s="40"/>
      <c r="AN169" s="40"/>
      <c r="AO169" s="21"/>
      <c r="AP169" s="20" t="s">
        <v>188</v>
      </c>
      <c r="AQ169" s="21"/>
      <c r="AR169" s="40"/>
      <c r="AS169" s="40"/>
      <c r="AT169" s="40"/>
      <c r="AU169" s="40"/>
      <c r="AV169" s="40"/>
      <c r="AW169" s="40"/>
      <c r="AX169" s="21"/>
      <c r="AY169" s="18"/>
      <c r="AZ169" s="18"/>
      <c r="BA169" s="18"/>
      <c r="BB169" s="18"/>
      <c r="BD169" s="18"/>
      <c r="BE169" s="22">
        <f>SUM($BE$167:$BE$168)</f>
        <v>4855</v>
      </c>
      <c r="BF169" s="43"/>
      <c r="BG169" s="43"/>
      <c r="BH169" s="43"/>
      <c r="BI169" s="43"/>
      <c r="BJ169" s="43"/>
      <c r="BK169" s="43"/>
      <c r="BL169" s="23">
        <f>SUM($BL$167:$BL$168)</f>
        <v>4855</v>
      </c>
      <c r="BM169" s="43"/>
      <c r="BN169" s="43"/>
      <c r="BO169" s="43"/>
      <c r="BP169" s="43"/>
      <c r="BQ169" s="43"/>
      <c r="BR169" s="43"/>
      <c r="BS169" s="23">
        <f>SUM($BS$167:$BS$168)</f>
        <v>0</v>
      </c>
      <c r="BT169" s="43"/>
      <c r="BU169" s="23">
        <f>SUM($BU$167:$BU$168)</f>
        <v>0</v>
      </c>
      <c r="BV169" s="36">
        <f>SUM($BV$167:$BV$168)</f>
        <v>8836</v>
      </c>
      <c r="BW169" s="23">
        <f>SUM($BW$167:$BW$168)</f>
        <v>8836</v>
      </c>
      <c r="BX169" s="22">
        <f>SUM($BX$167:$BX$168)</f>
        <v>6035</v>
      </c>
      <c r="BY169" s="22">
        <f>SUM($BY$167:$BY$168)</f>
        <v>4</v>
      </c>
      <c r="BZ169" s="22">
        <f>SUM($BZ$167:$BZ$168)</f>
        <v>8173</v>
      </c>
      <c r="CA169" s="43"/>
      <c r="CB169" s="22">
        <f>SUM($CB$167:$CB$168)</f>
        <v>3353</v>
      </c>
      <c r="CC169" s="43"/>
      <c r="CD169" s="43"/>
      <c r="CE169" s="23">
        <f>SUM($CE$167:$CE$168)</f>
        <v>17565</v>
      </c>
      <c r="CF169" s="36">
        <f>SUM($CF$167:$CF$168)</f>
        <v>8836</v>
      </c>
      <c r="CG169" s="22">
        <f>SUM($CG$167:$CG$168)</f>
        <v>5441</v>
      </c>
      <c r="CH169" s="43"/>
      <c r="CI169" s="36">
        <f>SUM($CI$167:$CI$168)</f>
        <v>8836</v>
      </c>
      <c r="CJ169" s="36">
        <f>SUM($CJ$167:$CJ$168)</f>
        <v>8836</v>
      </c>
      <c r="CK169" s="22">
        <f>SUM($CK$167:$CK$168)</f>
        <v>3156</v>
      </c>
      <c r="CL169" s="43"/>
      <c r="CM169" s="23">
        <f>SUM($CM$167:$CM$168)</f>
        <v>35105</v>
      </c>
      <c r="CN169" s="43"/>
      <c r="CO169" s="43"/>
      <c r="CP169" s="23">
        <f>SUM($CP$167:$CP$168)</f>
        <v>0</v>
      </c>
      <c r="CQ169" s="22">
        <f>SUM($CQ$167:$CQ$168)</f>
        <v>3706</v>
      </c>
      <c r="CR169" s="23">
        <f>SUM($CR$167:$CR$168)</f>
        <v>3706</v>
      </c>
      <c r="CS169" s="43"/>
      <c r="CT169" s="43"/>
      <c r="CU169" s="43"/>
      <c r="CV169" s="43"/>
      <c r="CW169" s="43"/>
      <c r="CX169" s="43"/>
      <c r="CY169" s="23">
        <f>SUM($CY$167:$CY$168)</f>
        <v>0</v>
      </c>
      <c r="CZ169" s="22">
        <f>SUM($CZ$167:$CZ$168)</f>
        <v>523</v>
      </c>
      <c r="DA169" s="24">
        <f>SUM($DA$167:$DA$168)</f>
        <v>96</v>
      </c>
      <c r="DB169" s="22">
        <f>SUM($BE$169:$DA$169,-$BL$169,-$BS$169,-$BU$169,-$BW$169,-$CE$169,-$CM$169,-$CP$169,-$CR$169,-$CY$169)</f>
        <v>70686</v>
      </c>
      <c r="DC169" s="25" t="s">
        <v>301</v>
      </c>
    </row>
    <row r="170" spans="2:107" ht="15" x14ac:dyDescent="0.25">
      <c r="B170" s="26">
        <v>81</v>
      </c>
      <c r="C170" s="27" t="s">
        <v>303</v>
      </c>
      <c r="D170" s="28">
        <v>0</v>
      </c>
      <c r="E170" s="41"/>
      <c r="F170" s="41"/>
      <c r="G170" s="41"/>
      <c r="H170" s="41"/>
      <c r="I170" s="41"/>
      <c r="J170" s="41"/>
      <c r="K170" s="29">
        <f>SUM($D$170:$J$170)</f>
        <v>0</v>
      </c>
      <c r="L170" s="41"/>
      <c r="M170" s="41"/>
      <c r="N170" s="41"/>
      <c r="O170" s="41"/>
      <c r="P170" s="41"/>
      <c r="Q170" s="41"/>
      <c r="R170" s="29">
        <f>SUM($L$170:$Q$170)</f>
        <v>0</v>
      </c>
      <c r="S170" s="41"/>
      <c r="T170" s="29">
        <f>SUM($S$170:$S$170)</f>
        <v>0</v>
      </c>
      <c r="U170" s="38"/>
      <c r="V170" s="29">
        <f>SUM($U$170:$U$170)</f>
        <v>0</v>
      </c>
      <c r="W170" s="28">
        <v>0</v>
      </c>
      <c r="X170" s="41"/>
      <c r="Y170" s="28">
        <v>2</v>
      </c>
      <c r="Z170" s="41"/>
      <c r="AA170" s="28">
        <v>0</v>
      </c>
      <c r="AB170" s="41"/>
      <c r="AC170" s="41"/>
      <c r="AD170" s="29">
        <f>SUM($W$170:$AC$170)</f>
        <v>2</v>
      </c>
      <c r="AE170" s="38"/>
      <c r="AF170" s="28">
        <v>0</v>
      </c>
      <c r="AG170" s="41"/>
      <c r="AH170" s="38"/>
      <c r="AI170" s="38"/>
      <c r="AJ170" s="28">
        <v>0</v>
      </c>
      <c r="AK170" s="41"/>
      <c r="AL170" s="29">
        <f>SUM($AE$170:$AK$170)</f>
        <v>0</v>
      </c>
      <c r="AM170" s="41"/>
      <c r="AN170" s="41"/>
      <c r="AO170" s="29">
        <f>SUM($AM$170:$AN$170)</f>
        <v>0</v>
      </c>
      <c r="AP170" s="28">
        <v>0</v>
      </c>
      <c r="AQ170" s="29">
        <f>SUM($AP$170:$AP$170)</f>
        <v>0</v>
      </c>
      <c r="AR170" s="41"/>
      <c r="AS170" s="41"/>
      <c r="AT170" s="41"/>
      <c r="AU170" s="41"/>
      <c r="AV170" s="41"/>
      <c r="AW170" s="41"/>
      <c r="AX170" s="29">
        <f>SUM($AR$170:$AW$170)</f>
        <v>0</v>
      </c>
      <c r="AY170" s="28">
        <v>1</v>
      </c>
      <c r="AZ170" s="28">
        <v>3</v>
      </c>
      <c r="BA170" s="30">
        <v>0.51491699999999996</v>
      </c>
      <c r="BB170" s="31">
        <v>1</v>
      </c>
      <c r="BD170" s="26">
        <v>81</v>
      </c>
      <c r="BE170" s="31">
        <v>0</v>
      </c>
      <c r="BF170" s="43"/>
      <c r="BG170" s="43"/>
      <c r="BH170" s="43"/>
      <c r="BI170" s="43"/>
      <c r="BJ170" s="43"/>
      <c r="BK170" s="43"/>
      <c r="BL170" s="32">
        <f>SUM($BE$170:$BK$170)</f>
        <v>0</v>
      </c>
      <c r="BM170" s="43"/>
      <c r="BN170" s="43"/>
      <c r="BO170" s="43"/>
      <c r="BP170" s="43"/>
      <c r="BQ170" s="43"/>
      <c r="BR170" s="43"/>
      <c r="BS170" s="32">
        <f>SUM($BM$170:$BR$170)</f>
        <v>0</v>
      </c>
      <c r="BT170" s="43"/>
      <c r="BU170" s="32">
        <f>SUM($BT$170:$BT$170)</f>
        <v>0</v>
      </c>
      <c r="BV170" s="39"/>
      <c r="BW170" s="32">
        <f>SUM($BV$170:$BV$170)</f>
        <v>0</v>
      </c>
      <c r="BX170" s="31">
        <v>0</v>
      </c>
      <c r="BY170" s="31">
        <v>-1</v>
      </c>
      <c r="BZ170" s="31">
        <v>1</v>
      </c>
      <c r="CA170" s="43"/>
      <c r="CB170" s="31">
        <v>0</v>
      </c>
      <c r="CC170" s="43"/>
      <c r="CD170" s="43"/>
      <c r="CE170" s="32">
        <f>SUM($BX$170:$CD$170)</f>
        <v>0</v>
      </c>
      <c r="CF170" s="39"/>
      <c r="CG170" s="31">
        <v>0</v>
      </c>
      <c r="CH170" s="43"/>
      <c r="CI170" s="39"/>
      <c r="CJ170" s="39"/>
      <c r="CK170" s="31">
        <v>0</v>
      </c>
      <c r="CL170" s="43"/>
      <c r="CM170" s="32">
        <f>SUM($CF$170:$CL$170)</f>
        <v>0</v>
      </c>
      <c r="CN170" s="43"/>
      <c r="CO170" s="43"/>
      <c r="CP170" s="32">
        <f>SUM($CN$170:$CO$170)</f>
        <v>0</v>
      </c>
      <c r="CQ170" s="31">
        <v>0</v>
      </c>
      <c r="CR170" s="32">
        <f>SUM($CQ$170:$CQ$170)</f>
        <v>0</v>
      </c>
      <c r="CS170" s="43"/>
      <c r="CT170" s="43"/>
      <c r="CU170" s="43"/>
      <c r="CV170" s="43"/>
      <c r="CW170" s="43"/>
      <c r="CX170" s="43"/>
      <c r="CY170" s="32">
        <f>SUM($CS$170:$CX$170)</f>
        <v>0</v>
      </c>
      <c r="CZ170" s="31">
        <v>0</v>
      </c>
      <c r="DA170" s="33">
        <v>0</v>
      </c>
      <c r="DB170" s="31"/>
      <c r="DC170" s="34" t="s">
        <v>169</v>
      </c>
    </row>
    <row r="171" spans="2:107" ht="15" x14ac:dyDescent="0.25">
      <c r="B171" s="18"/>
      <c r="C171" s="19" t="s">
        <v>299</v>
      </c>
      <c r="D171" s="20"/>
      <c r="E171" s="40"/>
      <c r="F171" s="40"/>
      <c r="G171" s="40"/>
      <c r="H171" s="40"/>
      <c r="I171" s="40"/>
      <c r="J171" s="40"/>
      <c r="K171" s="21"/>
      <c r="L171" s="40"/>
      <c r="M171" s="40"/>
      <c r="N171" s="40"/>
      <c r="O171" s="40"/>
      <c r="P171" s="40"/>
      <c r="Q171" s="40"/>
      <c r="R171" s="21"/>
      <c r="S171" s="40"/>
      <c r="T171" s="21"/>
      <c r="U171" s="35"/>
      <c r="V171" s="21"/>
      <c r="W171" s="20"/>
      <c r="X171" s="40"/>
      <c r="Y171" s="20"/>
      <c r="Z171" s="40"/>
      <c r="AA171" s="20">
        <v>90</v>
      </c>
      <c r="AB171" s="40"/>
      <c r="AC171" s="40"/>
      <c r="AD171" s="21"/>
      <c r="AE171" s="35"/>
      <c r="AF171" s="20"/>
      <c r="AG171" s="40"/>
      <c r="AH171" s="35"/>
      <c r="AI171" s="35"/>
      <c r="AJ171" s="20">
        <v>86</v>
      </c>
      <c r="AK171" s="40"/>
      <c r="AL171" s="21"/>
      <c r="AM171" s="40"/>
      <c r="AN171" s="40"/>
      <c r="AO171" s="21"/>
      <c r="AP171" s="20">
        <v>96</v>
      </c>
      <c r="AQ171" s="21"/>
      <c r="AR171" s="40"/>
      <c r="AS171" s="40"/>
      <c r="AT171" s="40"/>
      <c r="AU171" s="40"/>
      <c r="AV171" s="40"/>
      <c r="AW171" s="40"/>
      <c r="AX171" s="21"/>
      <c r="AY171" s="18"/>
      <c r="AZ171" s="18"/>
      <c r="BA171" s="18"/>
      <c r="BB171" s="18"/>
      <c r="BD171" s="18"/>
      <c r="BE171" s="22">
        <f>SUM($BE$169:$BE$170)</f>
        <v>4855</v>
      </c>
      <c r="BF171" s="43"/>
      <c r="BG171" s="43"/>
      <c r="BH171" s="43"/>
      <c r="BI171" s="43"/>
      <c r="BJ171" s="43"/>
      <c r="BK171" s="43"/>
      <c r="BL171" s="23">
        <f>SUM($BL$169:$BL$170)</f>
        <v>4855</v>
      </c>
      <c r="BM171" s="43"/>
      <c r="BN171" s="43"/>
      <c r="BO171" s="43"/>
      <c r="BP171" s="43"/>
      <c r="BQ171" s="43"/>
      <c r="BR171" s="43"/>
      <c r="BS171" s="23">
        <f>SUM($BS$169:$BS$170)</f>
        <v>0</v>
      </c>
      <c r="BT171" s="43"/>
      <c r="BU171" s="23">
        <f>SUM($BU$169:$BU$170)</f>
        <v>0</v>
      </c>
      <c r="BV171" s="36">
        <f>SUM($BV$169:$BV$170)</f>
        <v>8836</v>
      </c>
      <c r="BW171" s="23">
        <f>SUM($BW$169:$BW$170)</f>
        <v>8836</v>
      </c>
      <c r="BX171" s="22">
        <f>SUM($BX$169:$BX$170)</f>
        <v>6035</v>
      </c>
      <c r="BY171" s="22">
        <f>SUM($BY$169:$BY$170)</f>
        <v>3</v>
      </c>
      <c r="BZ171" s="22">
        <f>SUM($BZ$169:$BZ$170)</f>
        <v>8174</v>
      </c>
      <c r="CA171" s="43"/>
      <c r="CB171" s="22">
        <f>SUM($CB$169:$CB$170)</f>
        <v>3353</v>
      </c>
      <c r="CC171" s="43"/>
      <c r="CD171" s="43"/>
      <c r="CE171" s="23">
        <f>SUM($CE$169:$CE$170)</f>
        <v>17565</v>
      </c>
      <c r="CF171" s="36">
        <f>SUM($CF$169:$CF$170)</f>
        <v>8836</v>
      </c>
      <c r="CG171" s="22">
        <f>SUM($CG$169:$CG$170)</f>
        <v>5441</v>
      </c>
      <c r="CH171" s="43"/>
      <c r="CI171" s="36">
        <f>SUM($CI$169:$CI$170)</f>
        <v>8836</v>
      </c>
      <c r="CJ171" s="36">
        <f>SUM($CJ$169:$CJ$170)</f>
        <v>8836</v>
      </c>
      <c r="CK171" s="22">
        <f>SUM($CK$169:$CK$170)</f>
        <v>3156</v>
      </c>
      <c r="CL171" s="43"/>
      <c r="CM171" s="23">
        <f>SUM($CM$169:$CM$170)</f>
        <v>35105</v>
      </c>
      <c r="CN171" s="43"/>
      <c r="CO171" s="43"/>
      <c r="CP171" s="23">
        <f>SUM($CP$169:$CP$170)</f>
        <v>0</v>
      </c>
      <c r="CQ171" s="22">
        <f>SUM($CQ$169:$CQ$170)</f>
        <v>3706</v>
      </c>
      <c r="CR171" s="23">
        <f>SUM($CR$169:$CR$170)</f>
        <v>3706</v>
      </c>
      <c r="CS171" s="43"/>
      <c r="CT171" s="43"/>
      <c r="CU171" s="43"/>
      <c r="CV171" s="43"/>
      <c r="CW171" s="43"/>
      <c r="CX171" s="43"/>
      <c r="CY171" s="23">
        <f>SUM($CY$169:$CY$170)</f>
        <v>0</v>
      </c>
      <c r="CZ171" s="22">
        <f>SUM($CZ$169:$CZ$170)</f>
        <v>523</v>
      </c>
      <c r="DA171" s="24">
        <f>SUM($DA$169:$DA$170)</f>
        <v>96</v>
      </c>
      <c r="DB171" s="22">
        <f>SUM($BE$171:$DA$171,-$BL$171,-$BS$171,-$BU$171,-$BW$171,-$CE$171,-$CM$171,-$CP$171,-$CR$171,-$CY$171)</f>
        <v>70686</v>
      </c>
      <c r="DC171" s="25" t="s">
        <v>301</v>
      </c>
    </row>
    <row r="172" spans="2:107" ht="15" x14ac:dyDescent="0.25">
      <c r="B172" s="26">
        <v>82</v>
      </c>
      <c r="C172" s="27" t="s">
        <v>304</v>
      </c>
      <c r="D172" s="28">
        <v>3</v>
      </c>
      <c r="E172" s="41"/>
      <c r="F172" s="41"/>
      <c r="G172" s="41"/>
      <c r="H172" s="41"/>
      <c r="I172" s="41"/>
      <c r="J172" s="41"/>
      <c r="K172" s="29">
        <f>SUM($D$172:$J$172)</f>
        <v>3</v>
      </c>
      <c r="L172" s="41"/>
      <c r="M172" s="41"/>
      <c r="N172" s="41"/>
      <c r="O172" s="41"/>
      <c r="P172" s="41"/>
      <c r="Q172" s="41"/>
      <c r="R172" s="29">
        <f>SUM($L$172:$Q$172)</f>
        <v>0</v>
      </c>
      <c r="S172" s="41"/>
      <c r="T172" s="29">
        <f>SUM($S$172:$S$172)</f>
        <v>0</v>
      </c>
      <c r="U172" s="38"/>
      <c r="V172" s="29">
        <f>SUM($U$172:$U$172)</f>
        <v>0</v>
      </c>
      <c r="W172" s="28">
        <v>6</v>
      </c>
      <c r="X172" s="41"/>
      <c r="Y172" s="28">
        <v>8</v>
      </c>
      <c r="Z172" s="41"/>
      <c r="AA172" s="28">
        <v>1</v>
      </c>
      <c r="AB172" s="41"/>
      <c r="AC172" s="41"/>
      <c r="AD172" s="29">
        <f>SUM($W$172:$AC$172)</f>
        <v>15</v>
      </c>
      <c r="AE172" s="38"/>
      <c r="AF172" s="28">
        <v>6</v>
      </c>
      <c r="AG172" s="41"/>
      <c r="AH172" s="38"/>
      <c r="AI172" s="38"/>
      <c r="AJ172" s="28">
        <v>2</v>
      </c>
      <c r="AK172" s="41"/>
      <c r="AL172" s="29">
        <f>SUM($AE$172:$AK$172)</f>
        <v>8</v>
      </c>
      <c r="AM172" s="41"/>
      <c r="AN172" s="41"/>
      <c r="AO172" s="29">
        <f>SUM($AM$172:$AN$172)</f>
        <v>0</v>
      </c>
      <c r="AP172" s="28">
        <v>4</v>
      </c>
      <c r="AQ172" s="29">
        <f>SUM($AP$172:$AP$172)</f>
        <v>4</v>
      </c>
      <c r="AR172" s="41"/>
      <c r="AS172" s="41"/>
      <c r="AT172" s="41"/>
      <c r="AU172" s="41"/>
      <c r="AV172" s="41"/>
      <c r="AW172" s="41"/>
      <c r="AX172" s="29">
        <f>SUM($AR$172:$AW$172)</f>
        <v>0</v>
      </c>
      <c r="AY172" s="28">
        <v>4</v>
      </c>
      <c r="AZ172" s="28">
        <v>34</v>
      </c>
      <c r="BA172" s="30">
        <v>0.127582</v>
      </c>
      <c r="BB172" s="31">
        <v>3</v>
      </c>
      <c r="BD172" s="26">
        <v>82</v>
      </c>
      <c r="BE172" s="31">
        <v>0</v>
      </c>
      <c r="BF172" s="43"/>
      <c r="BG172" s="43"/>
      <c r="BH172" s="43"/>
      <c r="BI172" s="43"/>
      <c r="BJ172" s="43"/>
      <c r="BK172" s="43"/>
      <c r="BL172" s="32">
        <f>SUM($BE$172:$BK$172)</f>
        <v>0</v>
      </c>
      <c r="BM172" s="43"/>
      <c r="BN172" s="43"/>
      <c r="BO172" s="43"/>
      <c r="BP172" s="43"/>
      <c r="BQ172" s="43"/>
      <c r="BR172" s="43"/>
      <c r="BS172" s="32">
        <f>SUM($BM$172:$BR$172)</f>
        <v>0</v>
      </c>
      <c r="BT172" s="43"/>
      <c r="BU172" s="32">
        <f>SUM($BT$172:$BT$172)</f>
        <v>0</v>
      </c>
      <c r="BV172" s="39"/>
      <c r="BW172" s="32">
        <f>SUM($BV$172:$BV$172)</f>
        <v>0</v>
      </c>
      <c r="BX172" s="31">
        <v>0</v>
      </c>
      <c r="BY172" s="31">
        <v>-3</v>
      </c>
      <c r="BZ172" s="31">
        <v>1</v>
      </c>
      <c r="CA172" s="43"/>
      <c r="CB172" s="31">
        <v>0</v>
      </c>
      <c r="CC172" s="43"/>
      <c r="CD172" s="43"/>
      <c r="CE172" s="32">
        <f>SUM($BX$172:$CD$172)</f>
        <v>-2</v>
      </c>
      <c r="CF172" s="39"/>
      <c r="CG172" s="31">
        <v>0</v>
      </c>
      <c r="CH172" s="43"/>
      <c r="CI172" s="39"/>
      <c r="CJ172" s="39"/>
      <c r="CK172" s="31">
        <v>0</v>
      </c>
      <c r="CL172" s="43"/>
      <c r="CM172" s="32">
        <f>SUM($CF$172:$CL$172)</f>
        <v>0</v>
      </c>
      <c r="CN172" s="43"/>
      <c r="CO172" s="43"/>
      <c r="CP172" s="32">
        <f>SUM($CN$172:$CO$172)</f>
        <v>0</v>
      </c>
      <c r="CQ172" s="31">
        <v>0</v>
      </c>
      <c r="CR172" s="32">
        <f>SUM($CQ$172:$CQ$172)</f>
        <v>0</v>
      </c>
      <c r="CS172" s="43"/>
      <c r="CT172" s="43"/>
      <c r="CU172" s="43"/>
      <c r="CV172" s="43"/>
      <c r="CW172" s="43"/>
      <c r="CX172" s="43"/>
      <c r="CY172" s="32">
        <f>SUM($CS$172:$CX$172)</f>
        <v>0</v>
      </c>
      <c r="CZ172" s="31">
        <v>0</v>
      </c>
      <c r="DA172" s="33">
        <v>2</v>
      </c>
      <c r="DB172" s="31"/>
      <c r="DC172" s="34" t="s">
        <v>169</v>
      </c>
    </row>
    <row r="173" spans="2:107" ht="15" x14ac:dyDescent="0.25">
      <c r="B173" s="18"/>
      <c r="C173" s="19" t="s">
        <v>305</v>
      </c>
      <c r="D173" s="20"/>
      <c r="E173" s="40"/>
      <c r="F173" s="40"/>
      <c r="G173" s="40"/>
      <c r="H173" s="40"/>
      <c r="I173" s="40"/>
      <c r="J173" s="40"/>
      <c r="K173" s="21"/>
      <c r="L173" s="40"/>
      <c r="M173" s="40"/>
      <c r="N173" s="40"/>
      <c r="O173" s="40"/>
      <c r="P173" s="40"/>
      <c r="Q173" s="40"/>
      <c r="R173" s="21"/>
      <c r="S173" s="40"/>
      <c r="T173" s="21"/>
      <c r="U173" s="35"/>
      <c r="V173" s="21"/>
      <c r="W173" s="20"/>
      <c r="X173" s="40"/>
      <c r="Y173" s="20"/>
      <c r="Z173" s="40"/>
      <c r="AA173" s="20">
        <v>87</v>
      </c>
      <c r="AB173" s="40"/>
      <c r="AC173" s="40"/>
      <c r="AD173" s="21"/>
      <c r="AE173" s="35"/>
      <c r="AF173" s="20"/>
      <c r="AG173" s="40"/>
      <c r="AH173" s="35"/>
      <c r="AI173" s="35"/>
      <c r="AJ173" s="40"/>
      <c r="AK173" s="40"/>
      <c r="AL173" s="21"/>
      <c r="AM173" s="40"/>
      <c r="AN173" s="40"/>
      <c r="AO173" s="21"/>
      <c r="AP173" s="20">
        <v>92</v>
      </c>
      <c r="AQ173" s="21"/>
      <c r="AR173" s="40"/>
      <c r="AS173" s="40"/>
      <c r="AT173" s="40"/>
      <c r="AU173" s="40"/>
      <c r="AV173" s="40"/>
      <c r="AW173" s="40"/>
      <c r="AX173" s="21"/>
      <c r="AY173" s="18"/>
      <c r="AZ173" s="18"/>
      <c r="BA173" s="18"/>
      <c r="BB173" s="18"/>
      <c r="BD173" s="18"/>
      <c r="BE173" s="22">
        <f>SUM($BE$171:$BE$172)</f>
        <v>4855</v>
      </c>
      <c r="BF173" s="43"/>
      <c r="BG173" s="43"/>
      <c r="BH173" s="43"/>
      <c r="BI173" s="43"/>
      <c r="BJ173" s="43"/>
      <c r="BK173" s="43"/>
      <c r="BL173" s="23">
        <f>SUM($BL$171:$BL$172)</f>
        <v>4855</v>
      </c>
      <c r="BM173" s="43"/>
      <c r="BN173" s="43"/>
      <c r="BO173" s="43"/>
      <c r="BP173" s="43"/>
      <c r="BQ173" s="43"/>
      <c r="BR173" s="43"/>
      <c r="BS173" s="23">
        <f>SUM($BS$171:$BS$172)</f>
        <v>0</v>
      </c>
      <c r="BT173" s="43"/>
      <c r="BU173" s="23">
        <f>SUM($BU$171:$BU$172)</f>
        <v>0</v>
      </c>
      <c r="BV173" s="36">
        <f>SUM($BV$171:$BV$172)</f>
        <v>8836</v>
      </c>
      <c r="BW173" s="23">
        <f>SUM($BW$171:$BW$172)</f>
        <v>8836</v>
      </c>
      <c r="BX173" s="22">
        <f>SUM($BX$171:$BX$172)</f>
        <v>6035</v>
      </c>
      <c r="BY173" s="42">
        <f>SUM($BY$171:$BY$172)</f>
        <v>0</v>
      </c>
      <c r="BZ173" s="22">
        <f>SUM($BZ$171:$BZ$172)</f>
        <v>8175</v>
      </c>
      <c r="CA173" s="43"/>
      <c r="CB173" s="22">
        <f>SUM($CB$171:$CB$172)</f>
        <v>3353</v>
      </c>
      <c r="CC173" s="43"/>
      <c r="CD173" s="43"/>
      <c r="CE173" s="23">
        <f>SUM($CE$171:$CE$172)</f>
        <v>17563</v>
      </c>
      <c r="CF173" s="36">
        <f>SUM($CF$171:$CF$172)</f>
        <v>8836</v>
      </c>
      <c r="CG173" s="22">
        <f>SUM($CG$171:$CG$172)</f>
        <v>5441</v>
      </c>
      <c r="CH173" s="43"/>
      <c r="CI173" s="36">
        <f>SUM($CI$171:$CI$172)</f>
        <v>8836</v>
      </c>
      <c r="CJ173" s="36">
        <f>SUM($CJ$171:$CJ$172)</f>
        <v>8836</v>
      </c>
      <c r="CK173" s="22">
        <f>SUM($CK$171:$CK$172)</f>
        <v>3156</v>
      </c>
      <c r="CL173" s="43"/>
      <c r="CM173" s="23">
        <f>SUM($CM$171:$CM$172)</f>
        <v>35105</v>
      </c>
      <c r="CN173" s="43"/>
      <c r="CO173" s="43"/>
      <c r="CP173" s="23">
        <f>SUM($CP$171:$CP$172)</f>
        <v>0</v>
      </c>
      <c r="CQ173" s="22">
        <f>SUM($CQ$171:$CQ$172)</f>
        <v>3706</v>
      </c>
      <c r="CR173" s="23">
        <f>SUM($CR$171:$CR$172)</f>
        <v>3706</v>
      </c>
      <c r="CS173" s="43"/>
      <c r="CT173" s="43"/>
      <c r="CU173" s="43"/>
      <c r="CV173" s="43"/>
      <c r="CW173" s="43"/>
      <c r="CX173" s="43"/>
      <c r="CY173" s="23">
        <f>SUM($CY$171:$CY$172)</f>
        <v>0</v>
      </c>
      <c r="CZ173" s="22">
        <f>SUM($CZ$171:$CZ$172)</f>
        <v>523</v>
      </c>
      <c r="DA173" s="24">
        <f>SUM($DA$171:$DA$172)</f>
        <v>98</v>
      </c>
      <c r="DB173" s="22">
        <f>SUM($BE$173:$DA$173,-$BL$173,-$BS$173,-$BU$173,-$BW$173,-$CE$173,-$CM$173,-$CP$173,-$CR$173,-$CY$173)</f>
        <v>70686</v>
      </c>
      <c r="DC173" s="25" t="s">
        <v>170</v>
      </c>
    </row>
    <row r="174" spans="2:107" ht="15" x14ac:dyDescent="0.25">
      <c r="B174" s="26">
        <v>83</v>
      </c>
      <c r="C174" s="27" t="s">
        <v>306</v>
      </c>
      <c r="D174" s="28">
        <v>25</v>
      </c>
      <c r="E174" s="41"/>
      <c r="F174" s="41"/>
      <c r="G174" s="41"/>
      <c r="H174" s="41"/>
      <c r="I174" s="41"/>
      <c r="J174" s="41"/>
      <c r="K174" s="29">
        <f>SUM($D$174:$J$174)</f>
        <v>25</v>
      </c>
      <c r="L174" s="41"/>
      <c r="M174" s="41"/>
      <c r="N174" s="41"/>
      <c r="O174" s="41"/>
      <c r="P174" s="41"/>
      <c r="Q174" s="41"/>
      <c r="R174" s="29">
        <f>SUM($L$174:$Q$174)</f>
        <v>0</v>
      </c>
      <c r="S174" s="41"/>
      <c r="T174" s="29">
        <f>SUM($S$174:$S$174)</f>
        <v>0</v>
      </c>
      <c r="U174" s="38"/>
      <c r="V174" s="29">
        <f>SUM($U$174:$U$174)</f>
        <v>0</v>
      </c>
      <c r="W174" s="28">
        <v>57</v>
      </c>
      <c r="X174" s="41"/>
      <c r="Y174" s="28">
        <v>156</v>
      </c>
      <c r="Z174" s="41"/>
      <c r="AA174" s="28">
        <v>44</v>
      </c>
      <c r="AB174" s="41"/>
      <c r="AC174" s="41"/>
      <c r="AD174" s="29">
        <f>SUM($W$174:$AC$174)</f>
        <v>257</v>
      </c>
      <c r="AE174" s="38"/>
      <c r="AF174" s="28">
        <v>1271</v>
      </c>
      <c r="AG174" s="41"/>
      <c r="AH174" s="38"/>
      <c r="AI174" s="38"/>
      <c r="AJ174" s="41" t="s">
        <v>86</v>
      </c>
      <c r="AK174" s="41"/>
      <c r="AL174" s="29">
        <f>SUM($AE$174:$AK$174)</f>
        <v>1271</v>
      </c>
      <c r="AM174" s="41"/>
      <c r="AN174" s="41"/>
      <c r="AO174" s="29">
        <f>SUM($AM$174:$AN$174)</f>
        <v>0</v>
      </c>
      <c r="AP174" s="28">
        <v>102</v>
      </c>
      <c r="AQ174" s="29">
        <f>SUM($AP$174:$AP$174)</f>
        <v>102</v>
      </c>
      <c r="AR174" s="41"/>
      <c r="AS174" s="41"/>
      <c r="AT174" s="41"/>
      <c r="AU174" s="41"/>
      <c r="AV174" s="41"/>
      <c r="AW174" s="41"/>
      <c r="AX174" s="29">
        <f>SUM($AR$174:$AW$174)</f>
        <v>0</v>
      </c>
      <c r="AY174" s="28">
        <v>108</v>
      </c>
      <c r="AZ174" s="28">
        <v>1763</v>
      </c>
      <c r="BA174" s="30">
        <v>1</v>
      </c>
      <c r="BB174" s="31">
        <v>1763</v>
      </c>
      <c r="BD174" s="26">
        <v>83</v>
      </c>
      <c r="BE174" s="31">
        <v>25</v>
      </c>
      <c r="BF174" s="43"/>
      <c r="BG174" s="43"/>
      <c r="BH174" s="43"/>
      <c r="BI174" s="43"/>
      <c r="BJ174" s="43"/>
      <c r="BK174" s="43"/>
      <c r="BL174" s="32">
        <f>SUM($BE$174:$BK$174)</f>
        <v>25</v>
      </c>
      <c r="BM174" s="43"/>
      <c r="BN174" s="43"/>
      <c r="BO174" s="43"/>
      <c r="BP174" s="43"/>
      <c r="BQ174" s="43"/>
      <c r="BR174" s="43"/>
      <c r="BS174" s="32">
        <f>SUM($BM$174:$BR$174)</f>
        <v>0</v>
      </c>
      <c r="BT174" s="43"/>
      <c r="BU174" s="32">
        <f>SUM($BT$174:$BT$174)</f>
        <v>0</v>
      </c>
      <c r="BV174" s="39"/>
      <c r="BW174" s="32">
        <f>SUM($BV$174:$BV$174)</f>
        <v>0</v>
      </c>
      <c r="BX174" s="31">
        <v>57</v>
      </c>
      <c r="BY174" s="43"/>
      <c r="BZ174" s="31">
        <v>156</v>
      </c>
      <c r="CA174" s="43"/>
      <c r="CB174" s="31">
        <v>44</v>
      </c>
      <c r="CC174" s="43"/>
      <c r="CD174" s="43"/>
      <c r="CE174" s="32">
        <f>SUM($BX$174:$CD$174)</f>
        <v>257</v>
      </c>
      <c r="CF174" s="39"/>
      <c r="CG174" s="31">
        <v>1271</v>
      </c>
      <c r="CH174" s="43"/>
      <c r="CI174" s="39"/>
      <c r="CJ174" s="39"/>
      <c r="CK174" s="31">
        <v>-1763</v>
      </c>
      <c r="CL174" s="43"/>
      <c r="CM174" s="32">
        <f>SUM($CF$174:$CL$174)</f>
        <v>-492</v>
      </c>
      <c r="CN174" s="43"/>
      <c r="CO174" s="43"/>
      <c r="CP174" s="32">
        <f>SUM($CN$174:$CO$174)</f>
        <v>0</v>
      </c>
      <c r="CQ174" s="31">
        <v>102</v>
      </c>
      <c r="CR174" s="32">
        <f>SUM($CQ$174:$CQ$174)</f>
        <v>102</v>
      </c>
      <c r="CS174" s="43"/>
      <c r="CT174" s="43"/>
      <c r="CU174" s="43"/>
      <c r="CV174" s="43"/>
      <c r="CW174" s="43"/>
      <c r="CX174" s="43"/>
      <c r="CY174" s="32">
        <f>SUM($CS$174:$CX$174)</f>
        <v>0</v>
      </c>
      <c r="CZ174" s="31">
        <v>108</v>
      </c>
      <c r="DA174" s="33">
        <v>0</v>
      </c>
      <c r="DB174" s="31"/>
      <c r="DC174" s="34" t="s">
        <v>172</v>
      </c>
    </row>
    <row r="175" spans="2:107" ht="15" x14ac:dyDescent="0.25">
      <c r="B175" s="18"/>
      <c r="C175" s="19" t="s">
        <v>305</v>
      </c>
      <c r="D175" s="20"/>
      <c r="E175" s="40"/>
      <c r="F175" s="40"/>
      <c r="G175" s="40"/>
      <c r="H175" s="40"/>
      <c r="I175" s="40"/>
      <c r="J175" s="40"/>
      <c r="K175" s="21"/>
      <c r="L175" s="40"/>
      <c r="M175" s="40"/>
      <c r="N175" s="40"/>
      <c r="O175" s="40"/>
      <c r="P175" s="40"/>
      <c r="Q175" s="40"/>
      <c r="R175" s="21"/>
      <c r="S175" s="40"/>
      <c r="T175" s="21"/>
      <c r="U175" s="35"/>
      <c r="V175" s="21"/>
      <c r="W175" s="20"/>
      <c r="X175" s="40"/>
      <c r="Y175" s="20"/>
      <c r="Z175" s="40"/>
      <c r="AA175" s="20">
        <v>88</v>
      </c>
      <c r="AB175" s="40"/>
      <c r="AC175" s="40"/>
      <c r="AD175" s="21"/>
      <c r="AE175" s="35"/>
      <c r="AF175" s="20"/>
      <c r="AG175" s="40"/>
      <c r="AH175" s="35"/>
      <c r="AI175" s="35"/>
      <c r="AJ175" s="40"/>
      <c r="AK175" s="40"/>
      <c r="AL175" s="21"/>
      <c r="AM175" s="40"/>
      <c r="AN175" s="40"/>
      <c r="AO175" s="21"/>
      <c r="AP175" s="20">
        <v>94</v>
      </c>
      <c r="AQ175" s="21"/>
      <c r="AR175" s="40"/>
      <c r="AS175" s="40"/>
      <c r="AT175" s="40"/>
      <c r="AU175" s="40"/>
      <c r="AV175" s="40"/>
      <c r="AW175" s="40"/>
      <c r="AX175" s="21"/>
      <c r="AY175" s="18"/>
      <c r="AZ175" s="18"/>
      <c r="BA175" s="18"/>
      <c r="BB175" s="18"/>
      <c r="BD175" s="18"/>
      <c r="BE175" s="22">
        <f>SUM($BE$173:$BE$174)</f>
        <v>4880</v>
      </c>
      <c r="BF175" s="43"/>
      <c r="BG175" s="43"/>
      <c r="BH175" s="43"/>
      <c r="BI175" s="43"/>
      <c r="BJ175" s="43"/>
      <c r="BK175" s="43"/>
      <c r="BL175" s="23">
        <f>SUM($BL$173:$BL$174)</f>
        <v>4880</v>
      </c>
      <c r="BM175" s="43"/>
      <c r="BN175" s="43"/>
      <c r="BO175" s="43"/>
      <c r="BP175" s="43"/>
      <c r="BQ175" s="43"/>
      <c r="BR175" s="43"/>
      <c r="BS175" s="23">
        <f>SUM($BS$173:$BS$174)</f>
        <v>0</v>
      </c>
      <c r="BT175" s="43"/>
      <c r="BU175" s="23">
        <f>SUM($BU$173:$BU$174)</f>
        <v>0</v>
      </c>
      <c r="BV175" s="36">
        <f>SUM($BV$173:$BV$174)</f>
        <v>8836</v>
      </c>
      <c r="BW175" s="23">
        <f>SUM($BW$173:$BW$174)</f>
        <v>8836</v>
      </c>
      <c r="BX175" s="22">
        <f>SUM($BX$173:$BX$174)</f>
        <v>6092</v>
      </c>
      <c r="BY175" s="43"/>
      <c r="BZ175" s="22">
        <f>SUM($BZ$173:$BZ$174)</f>
        <v>8331</v>
      </c>
      <c r="CA175" s="43"/>
      <c r="CB175" s="22">
        <f>SUM($CB$173:$CB$174)</f>
        <v>3397</v>
      </c>
      <c r="CC175" s="43"/>
      <c r="CD175" s="43"/>
      <c r="CE175" s="23">
        <f>SUM($CE$173:$CE$174)</f>
        <v>17820</v>
      </c>
      <c r="CF175" s="36">
        <f>SUM($CF$173:$CF$174)</f>
        <v>8836</v>
      </c>
      <c r="CG175" s="22">
        <f>SUM($CG$173:$CG$174)</f>
        <v>6712</v>
      </c>
      <c r="CH175" s="43"/>
      <c r="CI175" s="36">
        <f>SUM($CI$173:$CI$174)</f>
        <v>8836</v>
      </c>
      <c r="CJ175" s="36">
        <f>SUM($CJ$173:$CJ$174)</f>
        <v>8836</v>
      </c>
      <c r="CK175" s="22">
        <f>SUM($CK$173:$CK$174)</f>
        <v>1393</v>
      </c>
      <c r="CL175" s="43"/>
      <c r="CM175" s="23">
        <f>SUM($CM$173:$CM$174)</f>
        <v>34613</v>
      </c>
      <c r="CN175" s="43"/>
      <c r="CO175" s="43"/>
      <c r="CP175" s="23">
        <f>SUM($CP$173:$CP$174)</f>
        <v>0</v>
      </c>
      <c r="CQ175" s="22">
        <f>SUM($CQ$173:$CQ$174)</f>
        <v>3808</v>
      </c>
      <c r="CR175" s="23">
        <f>SUM($CR$173:$CR$174)</f>
        <v>3808</v>
      </c>
      <c r="CS175" s="43"/>
      <c r="CT175" s="43"/>
      <c r="CU175" s="43"/>
      <c r="CV175" s="43"/>
      <c r="CW175" s="43"/>
      <c r="CX175" s="43"/>
      <c r="CY175" s="23">
        <f>SUM($CY$173:$CY$174)</f>
        <v>0</v>
      </c>
      <c r="CZ175" s="22">
        <f>SUM($CZ$173:$CZ$174)</f>
        <v>631</v>
      </c>
      <c r="DA175" s="24">
        <f>SUM($DA$173:$DA$174)</f>
        <v>98</v>
      </c>
      <c r="DB175" s="22">
        <f>SUM($BE$175:$DA$175,-$BL$175,-$BS$175,-$BU$175,-$BW$175,-$CE$175,-$CM$175,-$CP$175,-$CR$175,-$CY$175)</f>
        <v>70686</v>
      </c>
      <c r="DC175" s="25" t="s">
        <v>307</v>
      </c>
    </row>
    <row r="176" spans="2:107" ht="15" x14ac:dyDescent="0.25">
      <c r="B176" s="26">
        <v>84</v>
      </c>
      <c r="C176" s="27" t="s">
        <v>308</v>
      </c>
      <c r="D176" s="28">
        <v>10</v>
      </c>
      <c r="E176" s="41"/>
      <c r="F176" s="41"/>
      <c r="G176" s="41"/>
      <c r="H176" s="41"/>
      <c r="I176" s="41"/>
      <c r="J176" s="41"/>
      <c r="K176" s="29">
        <f>SUM($D$176:$J$176)</f>
        <v>10</v>
      </c>
      <c r="L176" s="41"/>
      <c r="M176" s="41"/>
      <c r="N176" s="41"/>
      <c r="O176" s="41"/>
      <c r="P176" s="41"/>
      <c r="Q176" s="41"/>
      <c r="R176" s="29">
        <f>SUM($L$176:$Q$176)</f>
        <v>0</v>
      </c>
      <c r="S176" s="41"/>
      <c r="T176" s="29">
        <f>SUM($S$176:$S$176)</f>
        <v>0</v>
      </c>
      <c r="U176" s="38"/>
      <c r="V176" s="29">
        <f>SUM($U$176:$U$176)</f>
        <v>0</v>
      </c>
      <c r="W176" s="28">
        <v>26</v>
      </c>
      <c r="X176" s="41"/>
      <c r="Y176" s="28">
        <v>77</v>
      </c>
      <c r="Z176" s="41"/>
      <c r="AA176" s="28">
        <v>15</v>
      </c>
      <c r="AB176" s="41"/>
      <c r="AC176" s="41"/>
      <c r="AD176" s="29">
        <f>SUM($W$176:$AC$176)</f>
        <v>118</v>
      </c>
      <c r="AE176" s="38"/>
      <c r="AF176" s="28">
        <v>1374</v>
      </c>
      <c r="AG176" s="41"/>
      <c r="AH176" s="38"/>
      <c r="AI176" s="38"/>
      <c r="AJ176" s="41"/>
      <c r="AK176" s="41"/>
      <c r="AL176" s="29">
        <f>SUM($AE$176:$AK$176)</f>
        <v>1374</v>
      </c>
      <c r="AM176" s="41"/>
      <c r="AN176" s="41"/>
      <c r="AO176" s="29">
        <f>SUM($AM$176:$AN$176)</f>
        <v>0</v>
      </c>
      <c r="AP176" s="28">
        <v>38</v>
      </c>
      <c r="AQ176" s="29">
        <f>SUM($AP$176:$AP$176)</f>
        <v>38</v>
      </c>
      <c r="AR176" s="41"/>
      <c r="AS176" s="41"/>
      <c r="AT176" s="41"/>
      <c r="AU176" s="41"/>
      <c r="AV176" s="41"/>
      <c r="AW176" s="41"/>
      <c r="AX176" s="29">
        <f>SUM($AR$176:$AW$176)</f>
        <v>0</v>
      </c>
      <c r="AY176" s="28">
        <v>41</v>
      </c>
      <c r="AZ176" s="28">
        <v>1581</v>
      </c>
      <c r="BA176" s="30">
        <v>0.60328599999999999</v>
      </c>
      <c r="BB176" s="31">
        <v>947</v>
      </c>
      <c r="BD176" s="26">
        <v>84</v>
      </c>
      <c r="BE176" s="31">
        <v>6</v>
      </c>
      <c r="BF176" s="43"/>
      <c r="BG176" s="43"/>
      <c r="BH176" s="43"/>
      <c r="BI176" s="43"/>
      <c r="BJ176" s="43"/>
      <c r="BK176" s="43"/>
      <c r="BL176" s="32">
        <f>SUM($BE$176:$BK$176)</f>
        <v>6</v>
      </c>
      <c r="BM176" s="43"/>
      <c r="BN176" s="43"/>
      <c r="BO176" s="43"/>
      <c r="BP176" s="43"/>
      <c r="BQ176" s="43"/>
      <c r="BR176" s="43"/>
      <c r="BS176" s="32">
        <f>SUM($BM$176:$BR$176)</f>
        <v>0</v>
      </c>
      <c r="BT176" s="43"/>
      <c r="BU176" s="32">
        <f>SUM($BT$176:$BT$176)</f>
        <v>0</v>
      </c>
      <c r="BV176" s="39"/>
      <c r="BW176" s="32">
        <f>SUM($BV$176:$BV$176)</f>
        <v>0</v>
      </c>
      <c r="BX176" s="31">
        <v>15</v>
      </c>
      <c r="BY176" s="43"/>
      <c r="BZ176" s="31">
        <v>46</v>
      </c>
      <c r="CA176" s="43"/>
      <c r="CB176" s="31">
        <v>9</v>
      </c>
      <c r="CC176" s="43"/>
      <c r="CD176" s="43"/>
      <c r="CE176" s="32">
        <f>SUM($BX$176:$CD$176)</f>
        <v>70</v>
      </c>
      <c r="CF176" s="39"/>
      <c r="CG176" s="31">
        <v>828</v>
      </c>
      <c r="CH176" s="43"/>
      <c r="CI176" s="39"/>
      <c r="CJ176" s="39"/>
      <c r="CK176" s="31">
        <v>-947</v>
      </c>
      <c r="CL176" s="43"/>
      <c r="CM176" s="32">
        <f>SUM($CF$176:$CL$176)</f>
        <v>-119</v>
      </c>
      <c r="CN176" s="43"/>
      <c r="CO176" s="43"/>
      <c r="CP176" s="32">
        <f>SUM($CN$176:$CO$176)</f>
        <v>0</v>
      </c>
      <c r="CQ176" s="31">
        <v>22</v>
      </c>
      <c r="CR176" s="32">
        <f>SUM($CQ$176:$CQ$176)</f>
        <v>22</v>
      </c>
      <c r="CS176" s="43"/>
      <c r="CT176" s="43"/>
      <c r="CU176" s="43"/>
      <c r="CV176" s="43"/>
      <c r="CW176" s="43"/>
      <c r="CX176" s="43"/>
      <c r="CY176" s="32">
        <f>SUM($CS$176:$CX$176)</f>
        <v>0</v>
      </c>
      <c r="CZ176" s="31">
        <v>24</v>
      </c>
      <c r="DA176" s="33">
        <v>-3</v>
      </c>
      <c r="DB176" s="31"/>
      <c r="DC176" s="34" t="s">
        <v>172</v>
      </c>
    </row>
    <row r="177" spans="2:107" ht="15" x14ac:dyDescent="0.25">
      <c r="B177" s="18"/>
      <c r="C177" s="19" t="s">
        <v>305</v>
      </c>
      <c r="D177" s="20"/>
      <c r="E177" s="40"/>
      <c r="F177" s="40"/>
      <c r="G177" s="40"/>
      <c r="H177" s="40"/>
      <c r="I177" s="40"/>
      <c r="J177" s="40"/>
      <c r="K177" s="21"/>
      <c r="L177" s="40"/>
      <c r="M177" s="40"/>
      <c r="N177" s="40"/>
      <c r="O177" s="40"/>
      <c r="P177" s="40"/>
      <c r="Q177" s="40"/>
      <c r="R177" s="21"/>
      <c r="S177" s="40"/>
      <c r="T177" s="21"/>
      <c r="U177" s="35"/>
      <c r="V177" s="21"/>
      <c r="W177" s="20"/>
      <c r="X177" s="40"/>
      <c r="Y177" s="20"/>
      <c r="Z177" s="40"/>
      <c r="AA177" s="20" t="s">
        <v>188</v>
      </c>
      <c r="AB177" s="40"/>
      <c r="AC177" s="40"/>
      <c r="AD177" s="21"/>
      <c r="AE177" s="35"/>
      <c r="AF177" s="20"/>
      <c r="AG177" s="40"/>
      <c r="AH177" s="35"/>
      <c r="AI177" s="35"/>
      <c r="AJ177" s="40"/>
      <c r="AK177" s="40"/>
      <c r="AL177" s="21"/>
      <c r="AM177" s="40"/>
      <c r="AN177" s="40"/>
      <c r="AO177" s="21"/>
      <c r="AP177" s="20">
        <v>95</v>
      </c>
      <c r="AQ177" s="21"/>
      <c r="AR177" s="40"/>
      <c r="AS177" s="40"/>
      <c r="AT177" s="40"/>
      <c r="AU177" s="40"/>
      <c r="AV177" s="40"/>
      <c r="AW177" s="40"/>
      <c r="AX177" s="21"/>
      <c r="AY177" s="18"/>
      <c r="AZ177" s="18"/>
      <c r="BA177" s="18"/>
      <c r="BB177" s="18"/>
      <c r="BD177" s="18"/>
      <c r="BE177" s="22">
        <f>SUM($BE$175:$BE$176)</f>
        <v>4886</v>
      </c>
      <c r="BF177" s="43"/>
      <c r="BG177" s="43"/>
      <c r="BH177" s="43"/>
      <c r="BI177" s="43"/>
      <c r="BJ177" s="43"/>
      <c r="BK177" s="43"/>
      <c r="BL177" s="23">
        <f>SUM($BL$175:$BL$176)</f>
        <v>4886</v>
      </c>
      <c r="BM177" s="43"/>
      <c r="BN177" s="43"/>
      <c r="BO177" s="43"/>
      <c r="BP177" s="43"/>
      <c r="BQ177" s="43"/>
      <c r="BR177" s="43"/>
      <c r="BS177" s="23">
        <f>SUM($BS$175:$BS$176)</f>
        <v>0</v>
      </c>
      <c r="BT177" s="43"/>
      <c r="BU177" s="23">
        <f>SUM($BU$175:$BU$176)</f>
        <v>0</v>
      </c>
      <c r="BV177" s="36">
        <f>SUM($BV$175:$BV$176)</f>
        <v>8836</v>
      </c>
      <c r="BW177" s="23">
        <f>SUM($BW$175:$BW$176)</f>
        <v>8836</v>
      </c>
      <c r="BX177" s="22">
        <f>SUM($BX$175:$BX$176)</f>
        <v>6107</v>
      </c>
      <c r="BY177" s="43"/>
      <c r="BZ177" s="22">
        <f>SUM($BZ$175:$BZ$176)</f>
        <v>8377</v>
      </c>
      <c r="CA177" s="43"/>
      <c r="CB177" s="22">
        <f>SUM($CB$175:$CB$176)</f>
        <v>3406</v>
      </c>
      <c r="CC177" s="43"/>
      <c r="CD177" s="43"/>
      <c r="CE177" s="23">
        <f>SUM($CE$175:$CE$176)</f>
        <v>17890</v>
      </c>
      <c r="CF177" s="36">
        <f>SUM($CF$175:$CF$176)</f>
        <v>8836</v>
      </c>
      <c r="CG177" s="22">
        <f>SUM($CG$175:$CG$176)</f>
        <v>7540</v>
      </c>
      <c r="CH177" s="43"/>
      <c r="CI177" s="36">
        <f>SUM($CI$175:$CI$176)</f>
        <v>8836</v>
      </c>
      <c r="CJ177" s="36">
        <f>SUM($CJ$175:$CJ$176)</f>
        <v>8836</v>
      </c>
      <c r="CK177" s="22">
        <f>SUM($CK$175:$CK$176)</f>
        <v>446</v>
      </c>
      <c r="CL177" s="43"/>
      <c r="CM177" s="23">
        <f>SUM($CM$175:$CM$176)</f>
        <v>34494</v>
      </c>
      <c r="CN177" s="43"/>
      <c r="CO177" s="43"/>
      <c r="CP177" s="23">
        <f>SUM($CP$175:$CP$176)</f>
        <v>0</v>
      </c>
      <c r="CQ177" s="22">
        <f>SUM($CQ$175:$CQ$176)</f>
        <v>3830</v>
      </c>
      <c r="CR177" s="23">
        <f>SUM($CR$175:$CR$176)</f>
        <v>3830</v>
      </c>
      <c r="CS177" s="43"/>
      <c r="CT177" s="43"/>
      <c r="CU177" s="43"/>
      <c r="CV177" s="43"/>
      <c r="CW177" s="43"/>
      <c r="CX177" s="43"/>
      <c r="CY177" s="23">
        <f>SUM($CY$175:$CY$176)</f>
        <v>0</v>
      </c>
      <c r="CZ177" s="22">
        <f>SUM($CZ$175:$CZ$176)</f>
        <v>655</v>
      </c>
      <c r="DA177" s="24">
        <f>SUM($DA$175:$DA$176)</f>
        <v>95</v>
      </c>
      <c r="DB177" s="22">
        <f>SUM($BE$177:$DA$177,-$BL$177,-$BS$177,-$BU$177,-$BW$177,-$CE$177,-$CM$177,-$CP$177,-$CR$177,-$CY$177)</f>
        <v>70686</v>
      </c>
      <c r="DC177" s="25" t="s">
        <v>307</v>
      </c>
    </row>
    <row r="178" spans="2:107" ht="15" x14ac:dyDescent="0.25">
      <c r="B178" s="26">
        <v>85</v>
      </c>
      <c r="C178" s="27" t="s">
        <v>303</v>
      </c>
      <c r="D178" s="28">
        <v>0</v>
      </c>
      <c r="E178" s="41"/>
      <c r="F178" s="41"/>
      <c r="G178" s="41"/>
      <c r="H178" s="41"/>
      <c r="I178" s="41"/>
      <c r="J178" s="41"/>
      <c r="K178" s="29">
        <f>SUM($D$178:$J$178)</f>
        <v>0</v>
      </c>
      <c r="L178" s="41"/>
      <c r="M178" s="41"/>
      <c r="N178" s="41"/>
      <c r="O178" s="41"/>
      <c r="P178" s="41"/>
      <c r="Q178" s="41"/>
      <c r="R178" s="29">
        <f>SUM($L$178:$Q$178)</f>
        <v>0</v>
      </c>
      <c r="S178" s="41"/>
      <c r="T178" s="29">
        <f>SUM($S$178:$S$178)</f>
        <v>0</v>
      </c>
      <c r="U178" s="38"/>
      <c r="V178" s="29">
        <f>SUM($U$178:$U$178)</f>
        <v>0</v>
      </c>
      <c r="W178" s="28">
        <v>0</v>
      </c>
      <c r="X178" s="41"/>
      <c r="Y178" s="28">
        <v>1</v>
      </c>
      <c r="Z178" s="41"/>
      <c r="AA178" s="28">
        <v>0</v>
      </c>
      <c r="AB178" s="41"/>
      <c r="AC178" s="41"/>
      <c r="AD178" s="29">
        <f>SUM($W$178:$AC$178)</f>
        <v>1</v>
      </c>
      <c r="AE178" s="38"/>
      <c r="AF178" s="28">
        <v>555</v>
      </c>
      <c r="AG178" s="41"/>
      <c r="AH178" s="38"/>
      <c r="AI178" s="38"/>
      <c r="AJ178" s="41"/>
      <c r="AK178" s="41"/>
      <c r="AL178" s="29">
        <f>SUM($AE$178:$AK$178)</f>
        <v>555</v>
      </c>
      <c r="AM178" s="41"/>
      <c r="AN178" s="41"/>
      <c r="AO178" s="29">
        <f>SUM($AM$178:$AN$178)</f>
        <v>0</v>
      </c>
      <c r="AP178" s="28">
        <v>3</v>
      </c>
      <c r="AQ178" s="29">
        <f>SUM($AP$178:$AP$178)</f>
        <v>3</v>
      </c>
      <c r="AR178" s="41"/>
      <c r="AS178" s="41"/>
      <c r="AT178" s="41"/>
      <c r="AU178" s="41"/>
      <c r="AV178" s="41"/>
      <c r="AW178" s="41"/>
      <c r="AX178" s="29">
        <f>SUM($AR$178:$AW$178)</f>
        <v>0</v>
      </c>
      <c r="AY178" s="28">
        <v>6</v>
      </c>
      <c r="AZ178" s="28">
        <v>565</v>
      </c>
      <c r="BA178" s="30">
        <v>0.51491699999999996</v>
      </c>
      <c r="BB178" s="31">
        <v>290</v>
      </c>
      <c r="BD178" s="26">
        <v>85</v>
      </c>
      <c r="BE178" s="31">
        <v>0</v>
      </c>
      <c r="BF178" s="43"/>
      <c r="BG178" s="43"/>
      <c r="BH178" s="43"/>
      <c r="BI178" s="43"/>
      <c r="BJ178" s="43"/>
      <c r="BK178" s="43"/>
      <c r="BL178" s="32">
        <f>SUM($BE$178:$BK$178)</f>
        <v>0</v>
      </c>
      <c r="BM178" s="43"/>
      <c r="BN178" s="43"/>
      <c r="BO178" s="43"/>
      <c r="BP178" s="43"/>
      <c r="BQ178" s="43"/>
      <c r="BR178" s="43"/>
      <c r="BS178" s="32">
        <f>SUM($BM$178:$BR$178)</f>
        <v>0</v>
      </c>
      <c r="BT178" s="43"/>
      <c r="BU178" s="32">
        <f>SUM($BT$178:$BT$178)</f>
        <v>0</v>
      </c>
      <c r="BV178" s="39"/>
      <c r="BW178" s="32">
        <f>SUM($BV$178:$BV$178)</f>
        <v>0</v>
      </c>
      <c r="BX178" s="31">
        <v>0</v>
      </c>
      <c r="BY178" s="43"/>
      <c r="BZ178" s="31">
        <v>0</v>
      </c>
      <c r="CA178" s="43"/>
      <c r="CB178" s="31">
        <v>0</v>
      </c>
      <c r="CC178" s="43"/>
      <c r="CD178" s="43"/>
      <c r="CE178" s="32">
        <f>SUM($BX$178:$CD$178)</f>
        <v>0</v>
      </c>
      <c r="CF178" s="39"/>
      <c r="CG178" s="31">
        <v>285</v>
      </c>
      <c r="CH178" s="43"/>
      <c r="CI178" s="39"/>
      <c r="CJ178" s="39"/>
      <c r="CK178" s="31">
        <v>-290</v>
      </c>
      <c r="CL178" s="43"/>
      <c r="CM178" s="32">
        <f>SUM($CF$178:$CL$178)</f>
        <v>-5</v>
      </c>
      <c r="CN178" s="43"/>
      <c r="CO178" s="43"/>
      <c r="CP178" s="32">
        <f>SUM($CN$178:$CO$178)</f>
        <v>0</v>
      </c>
      <c r="CQ178" s="31">
        <v>1</v>
      </c>
      <c r="CR178" s="32">
        <f>SUM($CQ$178:$CQ$178)</f>
        <v>1</v>
      </c>
      <c r="CS178" s="43"/>
      <c r="CT178" s="43"/>
      <c r="CU178" s="43"/>
      <c r="CV178" s="43"/>
      <c r="CW178" s="43"/>
      <c r="CX178" s="43"/>
      <c r="CY178" s="32">
        <f>SUM($CS$178:$CX$178)</f>
        <v>0</v>
      </c>
      <c r="CZ178" s="31">
        <v>3</v>
      </c>
      <c r="DA178" s="33">
        <v>1</v>
      </c>
      <c r="DB178" s="31"/>
      <c r="DC178" s="34" t="s">
        <v>172</v>
      </c>
    </row>
    <row r="179" spans="2:107" ht="15" x14ac:dyDescent="0.25">
      <c r="B179" s="18"/>
      <c r="C179" s="19" t="s">
        <v>305</v>
      </c>
      <c r="D179" s="20"/>
      <c r="E179" s="40"/>
      <c r="F179" s="40"/>
      <c r="G179" s="40"/>
      <c r="H179" s="40"/>
      <c r="I179" s="40"/>
      <c r="J179" s="40"/>
      <c r="K179" s="21"/>
      <c r="L179" s="40"/>
      <c r="M179" s="40"/>
      <c r="N179" s="40"/>
      <c r="O179" s="40"/>
      <c r="P179" s="40"/>
      <c r="Q179" s="40"/>
      <c r="R179" s="21"/>
      <c r="S179" s="40"/>
      <c r="T179" s="21"/>
      <c r="U179" s="35"/>
      <c r="V179" s="21"/>
      <c r="W179" s="20"/>
      <c r="X179" s="40"/>
      <c r="Y179" s="20"/>
      <c r="Z179" s="40"/>
      <c r="AA179" s="20">
        <v>90</v>
      </c>
      <c r="AB179" s="40"/>
      <c r="AC179" s="40"/>
      <c r="AD179" s="21"/>
      <c r="AE179" s="35"/>
      <c r="AF179" s="20"/>
      <c r="AG179" s="40"/>
      <c r="AH179" s="35"/>
      <c r="AI179" s="35"/>
      <c r="AJ179" s="40"/>
      <c r="AK179" s="40"/>
      <c r="AL179" s="21"/>
      <c r="AM179" s="40"/>
      <c r="AN179" s="40"/>
      <c r="AO179" s="21"/>
      <c r="AP179" s="20">
        <v>96</v>
      </c>
      <c r="AQ179" s="21"/>
      <c r="AR179" s="40"/>
      <c r="AS179" s="40"/>
      <c r="AT179" s="40"/>
      <c r="AU179" s="40"/>
      <c r="AV179" s="40"/>
      <c r="AW179" s="40"/>
      <c r="AX179" s="21"/>
      <c r="AY179" s="18"/>
      <c r="AZ179" s="18"/>
      <c r="BA179" s="18"/>
      <c r="BB179" s="18"/>
      <c r="BD179" s="18"/>
      <c r="BE179" s="22">
        <f>SUM($BE$177:$BE$178)</f>
        <v>4886</v>
      </c>
      <c r="BF179" s="43"/>
      <c r="BG179" s="43"/>
      <c r="BH179" s="43"/>
      <c r="BI179" s="43"/>
      <c r="BJ179" s="43"/>
      <c r="BK179" s="43"/>
      <c r="BL179" s="23">
        <f>SUM($BL$177:$BL$178)</f>
        <v>4886</v>
      </c>
      <c r="BM179" s="43"/>
      <c r="BN179" s="43"/>
      <c r="BO179" s="43"/>
      <c r="BP179" s="43"/>
      <c r="BQ179" s="43"/>
      <c r="BR179" s="43"/>
      <c r="BS179" s="23">
        <f>SUM($BS$177:$BS$178)</f>
        <v>0</v>
      </c>
      <c r="BT179" s="43"/>
      <c r="BU179" s="23">
        <f>SUM($BU$177:$BU$178)</f>
        <v>0</v>
      </c>
      <c r="BV179" s="36">
        <f>SUM($BV$177:$BV$178)</f>
        <v>8836</v>
      </c>
      <c r="BW179" s="23">
        <f>SUM($BW$177:$BW$178)</f>
        <v>8836</v>
      </c>
      <c r="BX179" s="22">
        <f>SUM($BX$177:$BX$178)</f>
        <v>6107</v>
      </c>
      <c r="BY179" s="43"/>
      <c r="BZ179" s="22">
        <f>SUM($BZ$177:$BZ$178)</f>
        <v>8377</v>
      </c>
      <c r="CA179" s="43"/>
      <c r="CB179" s="22">
        <f>SUM($CB$177:$CB$178)</f>
        <v>3406</v>
      </c>
      <c r="CC179" s="43"/>
      <c r="CD179" s="43"/>
      <c r="CE179" s="23">
        <f>SUM($CE$177:$CE$178)</f>
        <v>17890</v>
      </c>
      <c r="CF179" s="36">
        <f>SUM($CF$177:$CF$178)</f>
        <v>8836</v>
      </c>
      <c r="CG179" s="22">
        <f>SUM($CG$177:$CG$178)</f>
        <v>7825</v>
      </c>
      <c r="CH179" s="43"/>
      <c r="CI179" s="36">
        <f>SUM($CI$177:$CI$178)</f>
        <v>8836</v>
      </c>
      <c r="CJ179" s="36">
        <f>SUM($CJ$177:$CJ$178)</f>
        <v>8836</v>
      </c>
      <c r="CK179" s="22">
        <f>SUM($CK$177:$CK$178)</f>
        <v>156</v>
      </c>
      <c r="CL179" s="43"/>
      <c r="CM179" s="23">
        <f>SUM($CM$177:$CM$178)</f>
        <v>34489</v>
      </c>
      <c r="CN179" s="43"/>
      <c r="CO179" s="43"/>
      <c r="CP179" s="23">
        <f>SUM($CP$177:$CP$178)</f>
        <v>0</v>
      </c>
      <c r="CQ179" s="22">
        <f>SUM($CQ$177:$CQ$178)</f>
        <v>3831</v>
      </c>
      <c r="CR179" s="23">
        <f>SUM($CR$177:$CR$178)</f>
        <v>3831</v>
      </c>
      <c r="CS179" s="43"/>
      <c r="CT179" s="43"/>
      <c r="CU179" s="43"/>
      <c r="CV179" s="43"/>
      <c r="CW179" s="43"/>
      <c r="CX179" s="43"/>
      <c r="CY179" s="23">
        <f>SUM($CY$177:$CY$178)</f>
        <v>0</v>
      </c>
      <c r="CZ179" s="22">
        <f>SUM($CZ$177:$CZ$178)</f>
        <v>658</v>
      </c>
      <c r="DA179" s="24">
        <f>SUM($DA$177:$DA$178)</f>
        <v>96</v>
      </c>
      <c r="DB179" s="22">
        <f>SUM($BE$179:$DA$179,-$BL$179,-$BS$179,-$BU$179,-$BW$179,-$CE$179,-$CM$179,-$CP$179,-$CR$179,-$CY$179)</f>
        <v>70686</v>
      </c>
      <c r="DC179" s="25" t="s">
        <v>307</v>
      </c>
    </row>
    <row r="180" spans="2:107" ht="15" x14ac:dyDescent="0.25">
      <c r="B180" s="26">
        <v>86</v>
      </c>
      <c r="C180" s="27" t="s">
        <v>309</v>
      </c>
      <c r="D180" s="28">
        <v>5</v>
      </c>
      <c r="E180" s="41"/>
      <c r="F180" s="41"/>
      <c r="G180" s="41"/>
      <c r="H180" s="41"/>
      <c r="I180" s="41"/>
      <c r="J180" s="41"/>
      <c r="K180" s="29">
        <f>SUM($D$180:$J$180)</f>
        <v>5</v>
      </c>
      <c r="L180" s="41"/>
      <c r="M180" s="41"/>
      <c r="N180" s="41"/>
      <c r="O180" s="41"/>
      <c r="P180" s="41"/>
      <c r="Q180" s="41"/>
      <c r="R180" s="29">
        <f>SUM($L$180:$Q$180)</f>
        <v>0</v>
      </c>
      <c r="S180" s="41"/>
      <c r="T180" s="29">
        <f>SUM($S$180:$S$180)</f>
        <v>0</v>
      </c>
      <c r="U180" s="38"/>
      <c r="V180" s="29">
        <f>SUM($U$180:$U$180)</f>
        <v>0</v>
      </c>
      <c r="W180" s="28">
        <v>7</v>
      </c>
      <c r="X180" s="41"/>
      <c r="Y180" s="28">
        <v>23</v>
      </c>
      <c r="Z180" s="41"/>
      <c r="AA180" s="28">
        <v>6</v>
      </c>
      <c r="AB180" s="41"/>
      <c r="AC180" s="41"/>
      <c r="AD180" s="29">
        <f>SUM($W$180:$AC$180)</f>
        <v>36</v>
      </c>
      <c r="AE180" s="38"/>
      <c r="AF180" s="28">
        <v>1173</v>
      </c>
      <c r="AG180" s="41"/>
      <c r="AH180" s="38"/>
      <c r="AI180" s="38"/>
      <c r="AJ180" s="41"/>
      <c r="AK180" s="41"/>
      <c r="AL180" s="29">
        <f>SUM($AE$180:$AK$180)</f>
        <v>1173</v>
      </c>
      <c r="AM180" s="41"/>
      <c r="AN180" s="41"/>
      <c r="AO180" s="29">
        <f>SUM($AM$180:$AN$180)</f>
        <v>0</v>
      </c>
      <c r="AP180" s="28">
        <v>15</v>
      </c>
      <c r="AQ180" s="29">
        <f>SUM($AP$180:$AP$180)</f>
        <v>15</v>
      </c>
      <c r="AR180" s="41"/>
      <c r="AS180" s="41"/>
      <c r="AT180" s="41"/>
      <c r="AU180" s="41"/>
      <c r="AV180" s="41"/>
      <c r="AW180" s="41"/>
      <c r="AX180" s="29">
        <f>SUM($AR$180:$AW$180)</f>
        <v>0</v>
      </c>
      <c r="AY180" s="28">
        <v>16</v>
      </c>
      <c r="AZ180" s="28">
        <v>1245</v>
      </c>
      <c r="BA180" s="30">
        <v>0.127582</v>
      </c>
      <c r="BB180" s="31">
        <v>156</v>
      </c>
      <c r="BD180" s="26">
        <v>86</v>
      </c>
      <c r="BE180" s="31">
        <v>0</v>
      </c>
      <c r="BF180" s="43"/>
      <c r="BG180" s="43"/>
      <c r="BH180" s="43"/>
      <c r="BI180" s="43"/>
      <c r="BJ180" s="43"/>
      <c r="BK180" s="43"/>
      <c r="BL180" s="32">
        <f>SUM($BE$180:$BK$180)</f>
        <v>0</v>
      </c>
      <c r="BM180" s="43"/>
      <c r="BN180" s="43"/>
      <c r="BO180" s="43"/>
      <c r="BP180" s="43"/>
      <c r="BQ180" s="43"/>
      <c r="BR180" s="43"/>
      <c r="BS180" s="32">
        <f>SUM($BM$180:$BR$180)</f>
        <v>0</v>
      </c>
      <c r="BT180" s="43"/>
      <c r="BU180" s="32">
        <f>SUM($BT$180:$BT$180)</f>
        <v>0</v>
      </c>
      <c r="BV180" s="39"/>
      <c r="BW180" s="32">
        <f>SUM($BV$180:$BV$180)</f>
        <v>0</v>
      </c>
      <c r="BX180" s="31">
        <v>0</v>
      </c>
      <c r="BY180" s="43"/>
      <c r="BZ180" s="31">
        <v>2</v>
      </c>
      <c r="CA180" s="43"/>
      <c r="CB180" s="31">
        <v>0</v>
      </c>
      <c r="CC180" s="43"/>
      <c r="CD180" s="43"/>
      <c r="CE180" s="32">
        <f>SUM($BX$180:$CD$180)</f>
        <v>2</v>
      </c>
      <c r="CF180" s="39"/>
      <c r="CG180" s="31">
        <v>149</v>
      </c>
      <c r="CH180" s="43"/>
      <c r="CI180" s="39"/>
      <c r="CJ180" s="39"/>
      <c r="CK180" s="31">
        <v>-156</v>
      </c>
      <c r="CL180" s="43"/>
      <c r="CM180" s="32">
        <f>SUM($CF$180:$CL$180)</f>
        <v>-7</v>
      </c>
      <c r="CN180" s="43"/>
      <c r="CO180" s="43"/>
      <c r="CP180" s="32">
        <f>SUM($CN$180:$CO$180)</f>
        <v>0</v>
      </c>
      <c r="CQ180" s="31">
        <v>1</v>
      </c>
      <c r="CR180" s="32">
        <f>SUM($CQ$180:$CQ$180)</f>
        <v>1</v>
      </c>
      <c r="CS180" s="43"/>
      <c r="CT180" s="43"/>
      <c r="CU180" s="43"/>
      <c r="CV180" s="43"/>
      <c r="CW180" s="43"/>
      <c r="CX180" s="43"/>
      <c r="CY180" s="32">
        <f>SUM($CS$180:$CX$180)</f>
        <v>0</v>
      </c>
      <c r="CZ180" s="31">
        <v>2</v>
      </c>
      <c r="DA180" s="33">
        <v>2</v>
      </c>
      <c r="DB180" s="31"/>
      <c r="DC180" s="34" t="s">
        <v>172</v>
      </c>
    </row>
    <row r="181" spans="2:107" ht="15" x14ac:dyDescent="0.25">
      <c r="B181" s="18"/>
      <c r="C181" s="19" t="s">
        <v>310</v>
      </c>
      <c r="D181" s="20"/>
      <c r="E181" s="40"/>
      <c r="F181" s="40"/>
      <c r="G181" s="40"/>
      <c r="H181" s="40"/>
      <c r="I181" s="40"/>
      <c r="J181" s="40"/>
      <c r="K181" s="21"/>
      <c r="L181" s="40"/>
      <c r="M181" s="40"/>
      <c r="N181" s="40"/>
      <c r="O181" s="40"/>
      <c r="P181" s="40"/>
      <c r="Q181" s="40"/>
      <c r="R181" s="21"/>
      <c r="S181" s="40"/>
      <c r="T181" s="21"/>
      <c r="U181" s="35"/>
      <c r="V181" s="21"/>
      <c r="W181" s="20"/>
      <c r="X181" s="40"/>
      <c r="Y181" s="20">
        <v>91</v>
      </c>
      <c r="Z181" s="40"/>
      <c r="AA181" s="40"/>
      <c r="AB181" s="40"/>
      <c r="AC181" s="40"/>
      <c r="AD181" s="21"/>
      <c r="AE181" s="35"/>
      <c r="AF181" s="20"/>
      <c r="AG181" s="40"/>
      <c r="AH181" s="35"/>
      <c r="AI181" s="35"/>
      <c r="AJ181" s="40"/>
      <c r="AK181" s="40"/>
      <c r="AL181" s="21"/>
      <c r="AM181" s="40"/>
      <c r="AN181" s="40"/>
      <c r="AO181" s="21"/>
      <c r="AP181" s="20">
        <v>92</v>
      </c>
      <c r="AQ181" s="21"/>
      <c r="AR181" s="40"/>
      <c r="AS181" s="40"/>
      <c r="AT181" s="40"/>
      <c r="AU181" s="40"/>
      <c r="AV181" s="40"/>
      <c r="AW181" s="40"/>
      <c r="AX181" s="21"/>
      <c r="AY181" s="18"/>
      <c r="AZ181" s="18"/>
      <c r="BA181" s="18"/>
      <c r="BB181" s="18"/>
      <c r="BD181" s="18"/>
      <c r="BE181" s="22">
        <f>SUM($BE$179:$BE$180)</f>
        <v>4886</v>
      </c>
      <c r="BF181" s="43"/>
      <c r="BG181" s="43"/>
      <c r="BH181" s="43"/>
      <c r="BI181" s="43"/>
      <c r="BJ181" s="43"/>
      <c r="BK181" s="43"/>
      <c r="BL181" s="23">
        <f>SUM($BL$179:$BL$180)</f>
        <v>4886</v>
      </c>
      <c r="BM181" s="43"/>
      <c r="BN181" s="43"/>
      <c r="BO181" s="43"/>
      <c r="BP181" s="43"/>
      <c r="BQ181" s="43"/>
      <c r="BR181" s="43"/>
      <c r="BS181" s="23">
        <f>SUM($BS$179:$BS$180)</f>
        <v>0</v>
      </c>
      <c r="BT181" s="43"/>
      <c r="BU181" s="23">
        <f>SUM($BU$179:$BU$180)</f>
        <v>0</v>
      </c>
      <c r="BV181" s="36">
        <f>SUM($BV$179:$BV$180)</f>
        <v>8836</v>
      </c>
      <c r="BW181" s="23">
        <f>SUM($BW$179:$BW$180)</f>
        <v>8836</v>
      </c>
      <c r="BX181" s="22">
        <f>SUM($BX$179:$BX$180)</f>
        <v>6107</v>
      </c>
      <c r="BY181" s="43"/>
      <c r="BZ181" s="22">
        <f>SUM($BZ$179:$BZ$180)</f>
        <v>8379</v>
      </c>
      <c r="CA181" s="43"/>
      <c r="CB181" s="22">
        <f>SUM($CB$179:$CB$180)</f>
        <v>3406</v>
      </c>
      <c r="CC181" s="43"/>
      <c r="CD181" s="43"/>
      <c r="CE181" s="23">
        <f>SUM($CE$179:$CE$180)</f>
        <v>17892</v>
      </c>
      <c r="CF181" s="36">
        <f>SUM($CF$179:$CF$180)</f>
        <v>8836</v>
      </c>
      <c r="CG181" s="22">
        <f>SUM($CG$179:$CG$180)</f>
        <v>7974</v>
      </c>
      <c r="CH181" s="43"/>
      <c r="CI181" s="36">
        <f>SUM($CI$179:$CI$180)</f>
        <v>8836</v>
      </c>
      <c r="CJ181" s="36">
        <f>SUM($CJ$179:$CJ$180)</f>
        <v>8836</v>
      </c>
      <c r="CK181" s="42">
        <f>SUM($CK$179:$CK$180)</f>
        <v>0</v>
      </c>
      <c r="CL181" s="43"/>
      <c r="CM181" s="23">
        <f>SUM($CM$179:$CM$180)</f>
        <v>34482</v>
      </c>
      <c r="CN181" s="43"/>
      <c r="CO181" s="43"/>
      <c r="CP181" s="23">
        <f>SUM($CP$179:$CP$180)</f>
        <v>0</v>
      </c>
      <c r="CQ181" s="22">
        <f>SUM($CQ$179:$CQ$180)</f>
        <v>3832</v>
      </c>
      <c r="CR181" s="23">
        <f>SUM($CR$179:$CR$180)</f>
        <v>3832</v>
      </c>
      <c r="CS181" s="43"/>
      <c r="CT181" s="43"/>
      <c r="CU181" s="43"/>
      <c r="CV181" s="43"/>
      <c r="CW181" s="43"/>
      <c r="CX181" s="43"/>
      <c r="CY181" s="23">
        <f>SUM($CY$179:$CY$180)</f>
        <v>0</v>
      </c>
      <c r="CZ181" s="22">
        <f>SUM($CZ$179:$CZ$180)</f>
        <v>660</v>
      </c>
      <c r="DA181" s="24">
        <f>SUM($DA$179:$DA$180)</f>
        <v>98</v>
      </c>
      <c r="DB181" s="22">
        <f>SUM($BE$181:$DA$181,-$BL$181,-$BS$181,-$BU$181,-$BW$181,-$CE$181,-$CM$181,-$CP$181,-$CR$181,-$CY$181)</f>
        <v>70686</v>
      </c>
      <c r="DC181" s="25" t="s">
        <v>173</v>
      </c>
    </row>
    <row r="182" spans="2:107" ht="15" x14ac:dyDescent="0.25">
      <c r="B182" s="26">
        <v>87</v>
      </c>
      <c r="C182" s="27" t="s">
        <v>311</v>
      </c>
      <c r="D182" s="28">
        <v>65</v>
      </c>
      <c r="E182" s="41"/>
      <c r="F182" s="41"/>
      <c r="G182" s="41"/>
      <c r="H182" s="41"/>
      <c r="I182" s="41"/>
      <c r="J182" s="41"/>
      <c r="K182" s="29">
        <f>SUM($D$182:$J$182)</f>
        <v>65</v>
      </c>
      <c r="L182" s="41"/>
      <c r="M182" s="41"/>
      <c r="N182" s="41"/>
      <c r="O182" s="41"/>
      <c r="P182" s="41"/>
      <c r="Q182" s="41"/>
      <c r="R182" s="29">
        <f>SUM($L$182:$Q$182)</f>
        <v>0</v>
      </c>
      <c r="S182" s="41"/>
      <c r="T182" s="29">
        <f>SUM($S$182:$S$182)</f>
        <v>0</v>
      </c>
      <c r="U182" s="38"/>
      <c r="V182" s="29">
        <f>SUM($U$182:$U$182)</f>
        <v>0</v>
      </c>
      <c r="W182" s="28">
        <v>1462</v>
      </c>
      <c r="X182" s="41"/>
      <c r="Y182" s="28">
        <v>1221</v>
      </c>
      <c r="Z182" s="41"/>
      <c r="AA182" s="41" t="s">
        <v>86</v>
      </c>
      <c r="AB182" s="41"/>
      <c r="AC182" s="41"/>
      <c r="AD182" s="29">
        <f>SUM($W$182:$AC$182)</f>
        <v>2683</v>
      </c>
      <c r="AE182" s="38"/>
      <c r="AF182" s="28">
        <v>124</v>
      </c>
      <c r="AG182" s="41"/>
      <c r="AH182" s="38"/>
      <c r="AI182" s="38"/>
      <c r="AJ182" s="41"/>
      <c r="AK182" s="41"/>
      <c r="AL182" s="29">
        <f>SUM($AE$182:$AK$182)</f>
        <v>124</v>
      </c>
      <c r="AM182" s="41"/>
      <c r="AN182" s="41"/>
      <c r="AO182" s="29">
        <f>SUM($AM$182:$AN$182)</f>
        <v>0</v>
      </c>
      <c r="AP182" s="28">
        <v>247</v>
      </c>
      <c r="AQ182" s="29">
        <f>SUM($AP$182:$AP$182)</f>
        <v>247</v>
      </c>
      <c r="AR182" s="41"/>
      <c r="AS182" s="41"/>
      <c r="AT182" s="41"/>
      <c r="AU182" s="41"/>
      <c r="AV182" s="41"/>
      <c r="AW182" s="41"/>
      <c r="AX182" s="29">
        <f>SUM($AR$182:$AW$182)</f>
        <v>0</v>
      </c>
      <c r="AY182" s="28">
        <v>162</v>
      </c>
      <c r="AZ182" s="28">
        <v>3281</v>
      </c>
      <c r="BA182" s="30">
        <v>1</v>
      </c>
      <c r="BB182" s="31">
        <v>3281</v>
      </c>
      <c r="BD182" s="26">
        <v>87</v>
      </c>
      <c r="BE182" s="31">
        <v>65</v>
      </c>
      <c r="BF182" s="43"/>
      <c r="BG182" s="43"/>
      <c r="BH182" s="43"/>
      <c r="BI182" s="43"/>
      <c r="BJ182" s="43"/>
      <c r="BK182" s="43"/>
      <c r="BL182" s="32">
        <f>SUM($BE$182:$BK$182)</f>
        <v>65</v>
      </c>
      <c r="BM182" s="43"/>
      <c r="BN182" s="43"/>
      <c r="BO182" s="43"/>
      <c r="BP182" s="43"/>
      <c r="BQ182" s="43"/>
      <c r="BR182" s="43"/>
      <c r="BS182" s="32">
        <f>SUM($BM$182:$BR$182)</f>
        <v>0</v>
      </c>
      <c r="BT182" s="43"/>
      <c r="BU182" s="32">
        <f>SUM($BT$182:$BT$182)</f>
        <v>0</v>
      </c>
      <c r="BV182" s="39"/>
      <c r="BW182" s="32">
        <f>SUM($BV$182:$BV$182)</f>
        <v>0</v>
      </c>
      <c r="BX182" s="31">
        <v>1462</v>
      </c>
      <c r="BY182" s="43"/>
      <c r="BZ182" s="31">
        <v>1221</v>
      </c>
      <c r="CA182" s="43"/>
      <c r="CB182" s="31">
        <v>-3281</v>
      </c>
      <c r="CC182" s="43"/>
      <c r="CD182" s="43"/>
      <c r="CE182" s="32">
        <f>SUM($BX$182:$CD$182)</f>
        <v>-598</v>
      </c>
      <c r="CF182" s="39"/>
      <c r="CG182" s="31">
        <v>124</v>
      </c>
      <c r="CH182" s="43"/>
      <c r="CI182" s="39"/>
      <c r="CJ182" s="39"/>
      <c r="CK182" s="43"/>
      <c r="CL182" s="43"/>
      <c r="CM182" s="32">
        <f>SUM($CF$182:$CL$182)</f>
        <v>124</v>
      </c>
      <c r="CN182" s="43"/>
      <c r="CO182" s="43"/>
      <c r="CP182" s="32">
        <f>SUM($CN$182:$CO$182)</f>
        <v>0</v>
      </c>
      <c r="CQ182" s="31">
        <v>247</v>
      </c>
      <c r="CR182" s="32">
        <f>SUM($CQ$182:$CQ$182)</f>
        <v>247</v>
      </c>
      <c r="CS182" s="43"/>
      <c r="CT182" s="43"/>
      <c r="CU182" s="43"/>
      <c r="CV182" s="43"/>
      <c r="CW182" s="43"/>
      <c r="CX182" s="43"/>
      <c r="CY182" s="32">
        <f>SUM($CS$182:$CX$182)</f>
        <v>0</v>
      </c>
      <c r="CZ182" s="31">
        <v>162</v>
      </c>
      <c r="DA182" s="33">
        <v>0</v>
      </c>
      <c r="DB182" s="31"/>
      <c r="DC182" s="34" t="s">
        <v>174</v>
      </c>
    </row>
    <row r="183" spans="2:107" ht="15" x14ac:dyDescent="0.25">
      <c r="B183" s="18"/>
      <c r="C183" s="19" t="s">
        <v>310</v>
      </c>
      <c r="D183" s="20"/>
      <c r="E183" s="40"/>
      <c r="F183" s="40"/>
      <c r="G183" s="40"/>
      <c r="H183" s="40"/>
      <c r="I183" s="40"/>
      <c r="J183" s="40"/>
      <c r="K183" s="21"/>
      <c r="L183" s="40"/>
      <c r="M183" s="40"/>
      <c r="N183" s="40"/>
      <c r="O183" s="40"/>
      <c r="P183" s="40"/>
      <c r="Q183" s="40"/>
      <c r="R183" s="21"/>
      <c r="S183" s="40"/>
      <c r="T183" s="21"/>
      <c r="U183" s="35"/>
      <c r="V183" s="21"/>
      <c r="W183" s="20"/>
      <c r="X183" s="40"/>
      <c r="Y183" s="35"/>
      <c r="Z183" s="40"/>
      <c r="AA183" s="40"/>
      <c r="AB183" s="40"/>
      <c r="AC183" s="40"/>
      <c r="AD183" s="21"/>
      <c r="AE183" s="35"/>
      <c r="AF183" s="20"/>
      <c r="AG183" s="40"/>
      <c r="AH183" s="35"/>
      <c r="AI183" s="35"/>
      <c r="AJ183" s="40"/>
      <c r="AK183" s="40"/>
      <c r="AL183" s="21"/>
      <c r="AM183" s="40"/>
      <c r="AN183" s="40"/>
      <c r="AO183" s="21"/>
      <c r="AP183" s="20">
        <v>94</v>
      </c>
      <c r="AQ183" s="21"/>
      <c r="AR183" s="40"/>
      <c r="AS183" s="40"/>
      <c r="AT183" s="40"/>
      <c r="AU183" s="40"/>
      <c r="AV183" s="40"/>
      <c r="AW183" s="40"/>
      <c r="AX183" s="21"/>
      <c r="AY183" s="18"/>
      <c r="AZ183" s="18"/>
      <c r="BA183" s="18"/>
      <c r="BB183" s="18"/>
      <c r="BD183" s="18"/>
      <c r="BE183" s="22">
        <f>SUM($BE$181:$BE$182)</f>
        <v>4951</v>
      </c>
      <c r="BF183" s="43"/>
      <c r="BG183" s="43"/>
      <c r="BH183" s="43"/>
      <c r="BI183" s="43"/>
      <c r="BJ183" s="43"/>
      <c r="BK183" s="43"/>
      <c r="BL183" s="23">
        <f>SUM($BL$181:$BL$182)</f>
        <v>4951</v>
      </c>
      <c r="BM183" s="43"/>
      <c r="BN183" s="43"/>
      <c r="BO183" s="43"/>
      <c r="BP183" s="43"/>
      <c r="BQ183" s="43"/>
      <c r="BR183" s="43"/>
      <c r="BS183" s="23">
        <f>SUM($BS$181:$BS$182)</f>
        <v>0</v>
      </c>
      <c r="BT183" s="43"/>
      <c r="BU183" s="23">
        <f>SUM($BU$181:$BU$182)</f>
        <v>0</v>
      </c>
      <c r="BV183" s="36">
        <f>SUM($BV$181:$BV$182)</f>
        <v>8836</v>
      </c>
      <c r="BW183" s="23">
        <f>SUM($BW$181:$BW$182)</f>
        <v>8836</v>
      </c>
      <c r="BX183" s="22">
        <f>SUM($BX$181:$BX$182)</f>
        <v>7569</v>
      </c>
      <c r="BY183" s="43"/>
      <c r="BZ183" s="36">
        <f>SUM($BZ$181:$BZ$182)</f>
        <v>9600</v>
      </c>
      <c r="CA183" s="43"/>
      <c r="CB183" s="22">
        <f>SUM($CB$181:$CB$182)</f>
        <v>125</v>
      </c>
      <c r="CC183" s="43"/>
      <c r="CD183" s="43"/>
      <c r="CE183" s="23">
        <f>SUM($CE$181:$CE$182)</f>
        <v>17294</v>
      </c>
      <c r="CF183" s="36">
        <f>SUM($CF$181:$CF$182)</f>
        <v>8836</v>
      </c>
      <c r="CG183" s="22">
        <f>SUM($CG$181:$CG$182)</f>
        <v>8098</v>
      </c>
      <c r="CH183" s="43"/>
      <c r="CI183" s="36">
        <f>SUM($CI$181:$CI$182)</f>
        <v>8836</v>
      </c>
      <c r="CJ183" s="36">
        <f>SUM($CJ$181:$CJ$182)</f>
        <v>8836</v>
      </c>
      <c r="CK183" s="43"/>
      <c r="CL183" s="43"/>
      <c r="CM183" s="23">
        <f>SUM($CM$181:$CM$182)</f>
        <v>34606</v>
      </c>
      <c r="CN183" s="43"/>
      <c r="CO183" s="43"/>
      <c r="CP183" s="23">
        <f>SUM($CP$181:$CP$182)</f>
        <v>0</v>
      </c>
      <c r="CQ183" s="22">
        <f>SUM($CQ$181:$CQ$182)</f>
        <v>4079</v>
      </c>
      <c r="CR183" s="23">
        <f>SUM($CR$181:$CR$182)</f>
        <v>4079</v>
      </c>
      <c r="CS183" s="43"/>
      <c r="CT183" s="43"/>
      <c r="CU183" s="43"/>
      <c r="CV183" s="43"/>
      <c r="CW183" s="43"/>
      <c r="CX183" s="43"/>
      <c r="CY183" s="23">
        <f>SUM($CY$181:$CY$182)</f>
        <v>0</v>
      </c>
      <c r="CZ183" s="22">
        <f>SUM($CZ$181:$CZ$182)</f>
        <v>822</v>
      </c>
      <c r="DA183" s="24">
        <f>SUM($DA$181:$DA$182)</f>
        <v>98</v>
      </c>
      <c r="DB183" s="22">
        <f>SUM($BE$183:$DA$183,-$BL$183,-$BS$183,-$BU$183,-$BW$183,-$CE$183,-$CM$183,-$CP$183,-$CR$183,-$CY$183)</f>
        <v>70686</v>
      </c>
      <c r="DC183" s="37" t="s">
        <v>175</v>
      </c>
    </row>
    <row r="184" spans="2:107" ht="15" x14ac:dyDescent="0.25">
      <c r="B184" s="26">
        <v>88</v>
      </c>
      <c r="C184" s="27" t="s">
        <v>312</v>
      </c>
      <c r="D184" s="28">
        <v>6</v>
      </c>
      <c r="E184" s="41"/>
      <c r="F184" s="41"/>
      <c r="G184" s="41"/>
      <c r="H184" s="41"/>
      <c r="I184" s="41"/>
      <c r="J184" s="41"/>
      <c r="K184" s="29">
        <f>SUM($D$184:$J$184)</f>
        <v>6</v>
      </c>
      <c r="L184" s="41"/>
      <c r="M184" s="41"/>
      <c r="N184" s="41"/>
      <c r="O184" s="41"/>
      <c r="P184" s="41"/>
      <c r="Q184" s="41"/>
      <c r="R184" s="29">
        <f>SUM($L$184:$Q$184)</f>
        <v>0</v>
      </c>
      <c r="S184" s="41"/>
      <c r="T184" s="29">
        <f>SUM($S$184:$S$184)</f>
        <v>0</v>
      </c>
      <c r="U184" s="38"/>
      <c r="V184" s="29">
        <f>SUM($U$184:$U$184)</f>
        <v>0</v>
      </c>
      <c r="W184" s="28">
        <v>51</v>
      </c>
      <c r="X184" s="41"/>
      <c r="Y184" s="38" t="s">
        <v>80</v>
      </c>
      <c r="Z184" s="41"/>
      <c r="AA184" s="41"/>
      <c r="AB184" s="41"/>
      <c r="AC184" s="41"/>
      <c r="AD184" s="29">
        <f>SUM($W$184:$AC$184)</f>
        <v>51</v>
      </c>
      <c r="AE184" s="38"/>
      <c r="AF184" s="28">
        <v>49</v>
      </c>
      <c r="AG184" s="41"/>
      <c r="AH184" s="38"/>
      <c r="AI184" s="38"/>
      <c r="AJ184" s="41"/>
      <c r="AK184" s="41"/>
      <c r="AL184" s="29">
        <f>SUM($AE$184:$AK$184)</f>
        <v>49</v>
      </c>
      <c r="AM184" s="41"/>
      <c r="AN184" s="41"/>
      <c r="AO184" s="29">
        <f>SUM($AM$184:$AN$184)</f>
        <v>0</v>
      </c>
      <c r="AP184" s="28">
        <v>45</v>
      </c>
      <c r="AQ184" s="29">
        <f>SUM($AP$184:$AP$184)</f>
        <v>45</v>
      </c>
      <c r="AR184" s="41"/>
      <c r="AS184" s="41"/>
      <c r="AT184" s="41"/>
      <c r="AU184" s="41"/>
      <c r="AV184" s="41"/>
      <c r="AW184" s="41"/>
      <c r="AX184" s="29">
        <f>SUM($AR$184:$AW$184)</f>
        <v>0</v>
      </c>
      <c r="AY184" s="28">
        <v>61</v>
      </c>
      <c r="AZ184" s="28">
        <v>212</v>
      </c>
      <c r="BA184" s="30">
        <v>0.60328599999999999</v>
      </c>
      <c r="BB184" s="31">
        <v>122</v>
      </c>
      <c r="BD184" s="26">
        <v>88</v>
      </c>
      <c r="BE184" s="31">
        <v>3</v>
      </c>
      <c r="BF184" s="43"/>
      <c r="BG184" s="43"/>
      <c r="BH184" s="43"/>
      <c r="BI184" s="43"/>
      <c r="BJ184" s="43"/>
      <c r="BK184" s="43"/>
      <c r="BL184" s="32">
        <f>SUM($BE$184:$BK$184)</f>
        <v>3</v>
      </c>
      <c r="BM184" s="43"/>
      <c r="BN184" s="43"/>
      <c r="BO184" s="43"/>
      <c r="BP184" s="43"/>
      <c r="BQ184" s="43"/>
      <c r="BR184" s="43"/>
      <c r="BS184" s="32">
        <f>SUM($BM$184:$BR$184)</f>
        <v>0</v>
      </c>
      <c r="BT184" s="43"/>
      <c r="BU184" s="32">
        <f>SUM($BT$184:$BT$184)</f>
        <v>0</v>
      </c>
      <c r="BV184" s="39"/>
      <c r="BW184" s="32">
        <f>SUM($BV$184:$BV$184)</f>
        <v>0</v>
      </c>
      <c r="BX184" s="31">
        <v>30</v>
      </c>
      <c r="BY184" s="43"/>
      <c r="BZ184" s="39"/>
      <c r="CA184" s="43"/>
      <c r="CB184" s="31">
        <v>-122</v>
      </c>
      <c r="CC184" s="43"/>
      <c r="CD184" s="43"/>
      <c r="CE184" s="32">
        <f>SUM($BX$184:$CD$184)</f>
        <v>-92</v>
      </c>
      <c r="CF184" s="39"/>
      <c r="CG184" s="31">
        <v>29</v>
      </c>
      <c r="CH184" s="43"/>
      <c r="CI184" s="39"/>
      <c r="CJ184" s="39"/>
      <c r="CK184" s="43"/>
      <c r="CL184" s="43"/>
      <c r="CM184" s="32">
        <f>SUM($CF$184:$CL$184)</f>
        <v>29</v>
      </c>
      <c r="CN184" s="43"/>
      <c r="CO184" s="43"/>
      <c r="CP184" s="32">
        <f>SUM($CN$184:$CO$184)</f>
        <v>0</v>
      </c>
      <c r="CQ184" s="31">
        <v>27</v>
      </c>
      <c r="CR184" s="32">
        <f>SUM($CQ$184:$CQ$184)</f>
        <v>27</v>
      </c>
      <c r="CS184" s="43"/>
      <c r="CT184" s="43"/>
      <c r="CU184" s="43"/>
      <c r="CV184" s="43"/>
      <c r="CW184" s="43"/>
      <c r="CX184" s="43"/>
      <c r="CY184" s="32">
        <f>SUM($CS$184:$CX$184)</f>
        <v>0</v>
      </c>
      <c r="CZ184" s="31">
        <v>36</v>
      </c>
      <c r="DA184" s="33">
        <v>-3</v>
      </c>
      <c r="DB184" s="31"/>
      <c r="DC184" s="34" t="s">
        <v>174</v>
      </c>
    </row>
    <row r="185" spans="2:107" ht="15" x14ac:dyDescent="0.25">
      <c r="B185" s="18"/>
      <c r="C185" s="19" t="s">
        <v>310</v>
      </c>
      <c r="D185" s="20"/>
      <c r="E185" s="40"/>
      <c r="F185" s="40"/>
      <c r="G185" s="40"/>
      <c r="H185" s="40"/>
      <c r="I185" s="40"/>
      <c r="J185" s="40"/>
      <c r="K185" s="21"/>
      <c r="L185" s="40"/>
      <c r="M185" s="40"/>
      <c r="N185" s="40"/>
      <c r="O185" s="40"/>
      <c r="P185" s="40"/>
      <c r="Q185" s="40"/>
      <c r="R185" s="21"/>
      <c r="S185" s="40"/>
      <c r="T185" s="21"/>
      <c r="U185" s="35"/>
      <c r="V185" s="21"/>
      <c r="W185" s="20"/>
      <c r="X185" s="40"/>
      <c r="Y185" s="35"/>
      <c r="Z185" s="40"/>
      <c r="AA185" s="40"/>
      <c r="AB185" s="40"/>
      <c r="AC185" s="40"/>
      <c r="AD185" s="21"/>
      <c r="AE185" s="35"/>
      <c r="AF185" s="20"/>
      <c r="AG185" s="40"/>
      <c r="AH185" s="35"/>
      <c r="AI185" s="35"/>
      <c r="AJ185" s="40"/>
      <c r="AK185" s="40"/>
      <c r="AL185" s="21"/>
      <c r="AM185" s="40"/>
      <c r="AN185" s="40"/>
      <c r="AO185" s="21"/>
      <c r="AP185" s="20" t="s">
        <v>188</v>
      </c>
      <c r="AQ185" s="21"/>
      <c r="AR185" s="40"/>
      <c r="AS185" s="40"/>
      <c r="AT185" s="40"/>
      <c r="AU185" s="40"/>
      <c r="AV185" s="40"/>
      <c r="AW185" s="40"/>
      <c r="AX185" s="21"/>
      <c r="AY185" s="18"/>
      <c r="AZ185" s="18"/>
      <c r="BA185" s="18"/>
      <c r="BB185" s="18"/>
      <c r="BD185" s="18"/>
      <c r="BE185" s="22">
        <f>SUM($BE$183:$BE$184)</f>
        <v>4954</v>
      </c>
      <c r="BF185" s="43"/>
      <c r="BG185" s="43"/>
      <c r="BH185" s="43"/>
      <c r="BI185" s="43"/>
      <c r="BJ185" s="43"/>
      <c r="BK185" s="43"/>
      <c r="BL185" s="23">
        <f>SUM($BL$183:$BL$184)</f>
        <v>4954</v>
      </c>
      <c r="BM185" s="43"/>
      <c r="BN185" s="43"/>
      <c r="BO185" s="43"/>
      <c r="BP185" s="43"/>
      <c r="BQ185" s="43"/>
      <c r="BR185" s="43"/>
      <c r="BS185" s="23">
        <f>SUM($BS$183:$BS$184)</f>
        <v>0</v>
      </c>
      <c r="BT185" s="43"/>
      <c r="BU185" s="23">
        <f>SUM($BU$183:$BU$184)</f>
        <v>0</v>
      </c>
      <c r="BV185" s="36">
        <f>SUM($BV$183:$BV$184)</f>
        <v>8836</v>
      </c>
      <c r="BW185" s="23">
        <f>SUM($BW$183:$BW$184)</f>
        <v>8836</v>
      </c>
      <c r="BX185" s="22">
        <f>SUM($BX$183:$BX$184)</f>
        <v>7599</v>
      </c>
      <c r="BY185" s="43"/>
      <c r="BZ185" s="36">
        <f>SUM($BZ$183:$BZ$184)</f>
        <v>9600</v>
      </c>
      <c r="CA185" s="43"/>
      <c r="CB185" s="22">
        <f>SUM($CB$183:$CB$184)</f>
        <v>3</v>
      </c>
      <c r="CC185" s="43"/>
      <c r="CD185" s="43"/>
      <c r="CE185" s="23">
        <f>SUM($CE$183:$CE$184)</f>
        <v>17202</v>
      </c>
      <c r="CF185" s="36">
        <f>SUM($CF$183:$CF$184)</f>
        <v>8836</v>
      </c>
      <c r="CG185" s="22">
        <f>SUM($CG$183:$CG$184)</f>
        <v>8127</v>
      </c>
      <c r="CH185" s="43"/>
      <c r="CI185" s="36">
        <f>SUM($CI$183:$CI$184)</f>
        <v>8836</v>
      </c>
      <c r="CJ185" s="36">
        <f>SUM($CJ$183:$CJ$184)</f>
        <v>8836</v>
      </c>
      <c r="CK185" s="43"/>
      <c r="CL185" s="43"/>
      <c r="CM185" s="23">
        <f>SUM($CM$183:$CM$184)</f>
        <v>34635</v>
      </c>
      <c r="CN185" s="43"/>
      <c r="CO185" s="43"/>
      <c r="CP185" s="23">
        <f>SUM($CP$183:$CP$184)</f>
        <v>0</v>
      </c>
      <c r="CQ185" s="22">
        <f>SUM($CQ$183:$CQ$184)</f>
        <v>4106</v>
      </c>
      <c r="CR185" s="23">
        <f>SUM($CR$183:$CR$184)</f>
        <v>4106</v>
      </c>
      <c r="CS185" s="43"/>
      <c r="CT185" s="43"/>
      <c r="CU185" s="43"/>
      <c r="CV185" s="43"/>
      <c r="CW185" s="43"/>
      <c r="CX185" s="43"/>
      <c r="CY185" s="23">
        <f>SUM($CY$183:$CY$184)</f>
        <v>0</v>
      </c>
      <c r="CZ185" s="22">
        <f>SUM($CZ$183:$CZ$184)</f>
        <v>858</v>
      </c>
      <c r="DA185" s="24">
        <f>SUM($DA$183:$DA$184)</f>
        <v>95</v>
      </c>
      <c r="DB185" s="22">
        <f>SUM($BE$185:$DA$185,-$BL$185,-$BS$185,-$BU$185,-$BW$185,-$CE$185,-$CM$185,-$CP$185,-$CR$185,-$CY$185)</f>
        <v>70686</v>
      </c>
      <c r="DC185" s="25" t="s">
        <v>313</v>
      </c>
    </row>
    <row r="186" spans="2:107" ht="15" x14ac:dyDescent="0.25">
      <c r="B186" s="26">
        <v>89</v>
      </c>
      <c r="C186" s="27" t="s">
        <v>303</v>
      </c>
      <c r="D186" s="28">
        <v>0</v>
      </c>
      <c r="E186" s="41"/>
      <c r="F186" s="41"/>
      <c r="G186" s="41"/>
      <c r="H186" s="41"/>
      <c r="I186" s="41"/>
      <c r="J186" s="41"/>
      <c r="K186" s="29">
        <f>SUM($D$186:$J$186)</f>
        <v>0</v>
      </c>
      <c r="L186" s="41"/>
      <c r="M186" s="41"/>
      <c r="N186" s="41"/>
      <c r="O186" s="41"/>
      <c r="P186" s="41"/>
      <c r="Q186" s="41"/>
      <c r="R186" s="29">
        <f>SUM($L$186:$Q$186)</f>
        <v>0</v>
      </c>
      <c r="S186" s="41"/>
      <c r="T186" s="29">
        <f>SUM($S$186:$S$186)</f>
        <v>0</v>
      </c>
      <c r="U186" s="38"/>
      <c r="V186" s="29">
        <f>SUM($U$186:$U$186)</f>
        <v>0</v>
      </c>
      <c r="W186" s="28">
        <v>1</v>
      </c>
      <c r="X186" s="41"/>
      <c r="Y186" s="38"/>
      <c r="Z186" s="41"/>
      <c r="AA186" s="41"/>
      <c r="AB186" s="41"/>
      <c r="AC186" s="41"/>
      <c r="AD186" s="29">
        <f>SUM($W$186:$AC$186)</f>
        <v>1</v>
      </c>
      <c r="AE186" s="38"/>
      <c r="AF186" s="28">
        <v>0</v>
      </c>
      <c r="AG186" s="41"/>
      <c r="AH186" s="38"/>
      <c r="AI186" s="38"/>
      <c r="AJ186" s="41"/>
      <c r="AK186" s="41"/>
      <c r="AL186" s="29">
        <f>SUM($AE$186:$AK$186)</f>
        <v>0</v>
      </c>
      <c r="AM186" s="41"/>
      <c r="AN186" s="41"/>
      <c r="AO186" s="29">
        <f>SUM($AM$186:$AN$186)</f>
        <v>0</v>
      </c>
      <c r="AP186" s="28">
        <v>0</v>
      </c>
      <c r="AQ186" s="29">
        <f>SUM($AP$186:$AP$186)</f>
        <v>0</v>
      </c>
      <c r="AR186" s="41"/>
      <c r="AS186" s="41"/>
      <c r="AT186" s="41"/>
      <c r="AU186" s="41"/>
      <c r="AV186" s="41"/>
      <c r="AW186" s="41"/>
      <c r="AX186" s="29">
        <f>SUM($AR$186:$AW$186)</f>
        <v>0</v>
      </c>
      <c r="AY186" s="28">
        <v>0</v>
      </c>
      <c r="AZ186" s="28">
        <v>1</v>
      </c>
      <c r="BA186" s="30">
        <v>0.51491699999999996</v>
      </c>
      <c r="BB186" s="31">
        <v>0</v>
      </c>
      <c r="BD186" s="26">
        <v>89</v>
      </c>
      <c r="BE186" s="31">
        <v>0</v>
      </c>
      <c r="BF186" s="43"/>
      <c r="BG186" s="43"/>
      <c r="BH186" s="43"/>
      <c r="BI186" s="43"/>
      <c r="BJ186" s="43"/>
      <c r="BK186" s="43"/>
      <c r="BL186" s="32">
        <f>SUM($BE$186:$BK$186)</f>
        <v>0</v>
      </c>
      <c r="BM186" s="43"/>
      <c r="BN186" s="43"/>
      <c r="BO186" s="43"/>
      <c r="BP186" s="43"/>
      <c r="BQ186" s="43"/>
      <c r="BR186" s="43"/>
      <c r="BS186" s="32">
        <f>SUM($BM$186:$BR$186)</f>
        <v>0</v>
      </c>
      <c r="BT186" s="43"/>
      <c r="BU186" s="32">
        <f>SUM($BT$186:$BT$186)</f>
        <v>0</v>
      </c>
      <c r="BV186" s="39"/>
      <c r="BW186" s="32">
        <f>SUM($BV$186:$BV$186)</f>
        <v>0</v>
      </c>
      <c r="BX186" s="31">
        <v>0</v>
      </c>
      <c r="BY186" s="43"/>
      <c r="BZ186" s="39"/>
      <c r="CA186" s="43"/>
      <c r="CB186" s="31">
        <v>0</v>
      </c>
      <c r="CC186" s="43"/>
      <c r="CD186" s="43"/>
      <c r="CE186" s="32">
        <f>SUM($BX$186:$CD$186)</f>
        <v>0</v>
      </c>
      <c r="CF186" s="39"/>
      <c r="CG186" s="31">
        <v>0</v>
      </c>
      <c r="CH186" s="43"/>
      <c r="CI186" s="39"/>
      <c r="CJ186" s="39"/>
      <c r="CK186" s="43"/>
      <c r="CL186" s="43"/>
      <c r="CM186" s="32">
        <f>SUM($CF$186:$CL$186)</f>
        <v>0</v>
      </c>
      <c r="CN186" s="43"/>
      <c r="CO186" s="43"/>
      <c r="CP186" s="32">
        <f>SUM($CN$186:$CO$186)</f>
        <v>0</v>
      </c>
      <c r="CQ186" s="31">
        <v>0</v>
      </c>
      <c r="CR186" s="32">
        <f>SUM($CQ$186:$CQ$186)</f>
        <v>0</v>
      </c>
      <c r="CS186" s="43"/>
      <c r="CT186" s="43"/>
      <c r="CU186" s="43"/>
      <c r="CV186" s="43"/>
      <c r="CW186" s="43"/>
      <c r="CX186" s="43"/>
      <c r="CY186" s="32">
        <f>SUM($CS$186:$CX$186)</f>
        <v>0</v>
      </c>
      <c r="CZ186" s="31">
        <v>0</v>
      </c>
      <c r="DA186" s="33">
        <v>0</v>
      </c>
      <c r="DB186" s="31"/>
      <c r="DC186" s="34" t="s">
        <v>174</v>
      </c>
    </row>
    <row r="187" spans="2:107" ht="15" x14ac:dyDescent="0.25">
      <c r="B187" s="18"/>
      <c r="C187" s="19" t="s">
        <v>310</v>
      </c>
      <c r="D187" s="20"/>
      <c r="E187" s="40"/>
      <c r="F187" s="40"/>
      <c r="G187" s="40"/>
      <c r="H187" s="40"/>
      <c r="I187" s="40"/>
      <c r="J187" s="40"/>
      <c r="K187" s="21"/>
      <c r="L187" s="40"/>
      <c r="M187" s="40"/>
      <c r="N187" s="40"/>
      <c r="O187" s="40"/>
      <c r="P187" s="40"/>
      <c r="Q187" s="40"/>
      <c r="R187" s="21"/>
      <c r="S187" s="40"/>
      <c r="T187" s="21"/>
      <c r="U187" s="35"/>
      <c r="V187" s="21"/>
      <c r="W187" s="20"/>
      <c r="X187" s="40"/>
      <c r="Y187" s="35"/>
      <c r="Z187" s="40"/>
      <c r="AA187" s="40"/>
      <c r="AB187" s="40"/>
      <c r="AC187" s="40"/>
      <c r="AD187" s="21"/>
      <c r="AE187" s="35"/>
      <c r="AF187" s="20"/>
      <c r="AG187" s="40"/>
      <c r="AH187" s="35"/>
      <c r="AI187" s="35"/>
      <c r="AJ187" s="40"/>
      <c r="AK187" s="40"/>
      <c r="AL187" s="21"/>
      <c r="AM187" s="40"/>
      <c r="AN187" s="40"/>
      <c r="AO187" s="21"/>
      <c r="AP187" s="20">
        <v>96</v>
      </c>
      <c r="AQ187" s="21"/>
      <c r="AR187" s="40"/>
      <c r="AS187" s="40"/>
      <c r="AT187" s="40"/>
      <c r="AU187" s="40"/>
      <c r="AV187" s="40"/>
      <c r="AW187" s="40"/>
      <c r="AX187" s="21"/>
      <c r="AY187" s="18"/>
      <c r="AZ187" s="18"/>
      <c r="BA187" s="18"/>
      <c r="BB187" s="18"/>
      <c r="BD187" s="18"/>
      <c r="BE187" s="22">
        <f>SUM($BE$185:$BE$186)</f>
        <v>4954</v>
      </c>
      <c r="BF187" s="43"/>
      <c r="BG187" s="43"/>
      <c r="BH187" s="43"/>
      <c r="BI187" s="43"/>
      <c r="BJ187" s="43"/>
      <c r="BK187" s="43"/>
      <c r="BL187" s="23">
        <f>SUM($BL$185:$BL$186)</f>
        <v>4954</v>
      </c>
      <c r="BM187" s="43"/>
      <c r="BN187" s="43"/>
      <c r="BO187" s="43"/>
      <c r="BP187" s="43"/>
      <c r="BQ187" s="43"/>
      <c r="BR187" s="43"/>
      <c r="BS187" s="23">
        <f>SUM($BS$185:$BS$186)</f>
        <v>0</v>
      </c>
      <c r="BT187" s="43"/>
      <c r="BU187" s="23">
        <f>SUM($BU$185:$BU$186)</f>
        <v>0</v>
      </c>
      <c r="BV187" s="36">
        <f>SUM($BV$185:$BV$186)</f>
        <v>8836</v>
      </c>
      <c r="BW187" s="23">
        <f>SUM($BW$185:$BW$186)</f>
        <v>8836</v>
      </c>
      <c r="BX187" s="22">
        <f>SUM($BX$185:$BX$186)</f>
        <v>7599</v>
      </c>
      <c r="BY187" s="43"/>
      <c r="BZ187" s="36">
        <f>SUM($BZ$185:$BZ$186)</f>
        <v>9600</v>
      </c>
      <c r="CA187" s="43"/>
      <c r="CB187" s="22">
        <f>SUM($CB$185:$CB$186)</f>
        <v>3</v>
      </c>
      <c r="CC187" s="43"/>
      <c r="CD187" s="43"/>
      <c r="CE187" s="23">
        <f>SUM($CE$185:$CE$186)</f>
        <v>17202</v>
      </c>
      <c r="CF187" s="36">
        <f>SUM($CF$185:$CF$186)</f>
        <v>8836</v>
      </c>
      <c r="CG187" s="22">
        <f>SUM($CG$185:$CG$186)</f>
        <v>8127</v>
      </c>
      <c r="CH187" s="43"/>
      <c r="CI187" s="36">
        <f>SUM($CI$185:$CI$186)</f>
        <v>8836</v>
      </c>
      <c r="CJ187" s="36">
        <f>SUM($CJ$185:$CJ$186)</f>
        <v>8836</v>
      </c>
      <c r="CK187" s="43"/>
      <c r="CL187" s="43"/>
      <c r="CM187" s="23">
        <f>SUM($CM$185:$CM$186)</f>
        <v>34635</v>
      </c>
      <c r="CN187" s="43"/>
      <c r="CO187" s="43"/>
      <c r="CP187" s="23">
        <f>SUM($CP$185:$CP$186)</f>
        <v>0</v>
      </c>
      <c r="CQ187" s="22">
        <f>SUM($CQ$185:$CQ$186)</f>
        <v>4106</v>
      </c>
      <c r="CR187" s="23">
        <f>SUM($CR$185:$CR$186)</f>
        <v>4106</v>
      </c>
      <c r="CS187" s="43"/>
      <c r="CT187" s="43"/>
      <c r="CU187" s="43"/>
      <c r="CV187" s="43"/>
      <c r="CW187" s="43"/>
      <c r="CX187" s="43"/>
      <c r="CY187" s="23">
        <f>SUM($CY$185:$CY$186)</f>
        <v>0</v>
      </c>
      <c r="CZ187" s="22">
        <f>SUM($CZ$185:$CZ$186)</f>
        <v>858</v>
      </c>
      <c r="DA187" s="24">
        <f>SUM($DA$185:$DA$186)</f>
        <v>95</v>
      </c>
      <c r="DB187" s="22">
        <f>SUM($BE$187:$DA$187,-$BL$187,-$BS$187,-$BU$187,-$BW$187,-$CE$187,-$CM$187,-$CP$187,-$CR$187,-$CY$187)</f>
        <v>70686</v>
      </c>
      <c r="DC187" s="25" t="s">
        <v>313</v>
      </c>
    </row>
    <row r="188" spans="2:107" ht="15" x14ac:dyDescent="0.25">
      <c r="B188" s="26">
        <v>90</v>
      </c>
      <c r="C188" s="27" t="s">
        <v>314</v>
      </c>
      <c r="D188" s="28">
        <v>2</v>
      </c>
      <c r="E188" s="41"/>
      <c r="F188" s="41"/>
      <c r="G188" s="41"/>
      <c r="H188" s="41"/>
      <c r="I188" s="41"/>
      <c r="J188" s="41"/>
      <c r="K188" s="29">
        <f>SUM($D$188:$J$188)</f>
        <v>2</v>
      </c>
      <c r="L188" s="41"/>
      <c r="M188" s="41"/>
      <c r="N188" s="41"/>
      <c r="O188" s="41"/>
      <c r="P188" s="41"/>
      <c r="Q188" s="41"/>
      <c r="R188" s="29">
        <f>SUM($L$188:$Q$188)</f>
        <v>0</v>
      </c>
      <c r="S188" s="41"/>
      <c r="T188" s="29">
        <f>SUM($S$188:$S$188)</f>
        <v>0</v>
      </c>
      <c r="U188" s="38"/>
      <c r="V188" s="29">
        <f>SUM($U$188:$U$188)</f>
        <v>0</v>
      </c>
      <c r="W188" s="28">
        <v>8</v>
      </c>
      <c r="X188" s="41"/>
      <c r="Y188" s="38"/>
      <c r="Z188" s="41"/>
      <c r="AA188" s="41"/>
      <c r="AB188" s="41"/>
      <c r="AC188" s="41"/>
      <c r="AD188" s="29">
        <f>SUM($W$188:$AC$188)</f>
        <v>8</v>
      </c>
      <c r="AE188" s="38"/>
      <c r="AF188" s="28">
        <v>0</v>
      </c>
      <c r="AG188" s="41"/>
      <c r="AH188" s="38"/>
      <c r="AI188" s="38"/>
      <c r="AJ188" s="41"/>
      <c r="AK188" s="41"/>
      <c r="AL188" s="29">
        <f>SUM($AE$188:$AK$188)</f>
        <v>0</v>
      </c>
      <c r="AM188" s="41"/>
      <c r="AN188" s="41"/>
      <c r="AO188" s="29">
        <f>SUM($AM$188:$AN$188)</f>
        <v>0</v>
      </c>
      <c r="AP188" s="28">
        <v>7</v>
      </c>
      <c r="AQ188" s="29">
        <f>SUM($AP$188:$AP$188)</f>
        <v>7</v>
      </c>
      <c r="AR188" s="41"/>
      <c r="AS188" s="41"/>
      <c r="AT188" s="41"/>
      <c r="AU188" s="41"/>
      <c r="AV188" s="41"/>
      <c r="AW188" s="41"/>
      <c r="AX188" s="29">
        <f>SUM($AR$188:$AW$188)</f>
        <v>0</v>
      </c>
      <c r="AY188" s="28">
        <v>18</v>
      </c>
      <c r="AZ188" s="28">
        <v>35</v>
      </c>
      <c r="BA188" s="30">
        <v>0.127582</v>
      </c>
      <c r="BB188" s="31">
        <v>3</v>
      </c>
      <c r="BD188" s="26">
        <v>90</v>
      </c>
      <c r="BE188" s="31">
        <v>0</v>
      </c>
      <c r="BF188" s="43"/>
      <c r="BG188" s="43"/>
      <c r="BH188" s="43"/>
      <c r="BI188" s="43"/>
      <c r="BJ188" s="43"/>
      <c r="BK188" s="43"/>
      <c r="BL188" s="32">
        <f>SUM($BE$188:$BK$188)</f>
        <v>0</v>
      </c>
      <c r="BM188" s="43"/>
      <c r="BN188" s="43"/>
      <c r="BO188" s="43"/>
      <c r="BP188" s="43"/>
      <c r="BQ188" s="43"/>
      <c r="BR188" s="43"/>
      <c r="BS188" s="32">
        <f>SUM($BM$188:$BR$188)</f>
        <v>0</v>
      </c>
      <c r="BT188" s="43"/>
      <c r="BU188" s="32">
        <f>SUM($BT$188:$BT$188)</f>
        <v>0</v>
      </c>
      <c r="BV188" s="39"/>
      <c r="BW188" s="32">
        <f>SUM($BV$188:$BV$188)</f>
        <v>0</v>
      </c>
      <c r="BX188" s="31">
        <v>1</v>
      </c>
      <c r="BY188" s="43"/>
      <c r="BZ188" s="39"/>
      <c r="CA188" s="43"/>
      <c r="CB188" s="31">
        <v>-3</v>
      </c>
      <c r="CC188" s="43"/>
      <c r="CD188" s="43"/>
      <c r="CE188" s="32">
        <f>SUM($BX$188:$CD$188)</f>
        <v>-2</v>
      </c>
      <c r="CF188" s="39"/>
      <c r="CG188" s="31">
        <v>0</v>
      </c>
      <c r="CH188" s="43"/>
      <c r="CI188" s="39"/>
      <c r="CJ188" s="39"/>
      <c r="CK188" s="43"/>
      <c r="CL188" s="43"/>
      <c r="CM188" s="32">
        <f>SUM($CF$188:$CL$188)</f>
        <v>0</v>
      </c>
      <c r="CN188" s="43"/>
      <c r="CO188" s="43"/>
      <c r="CP188" s="32">
        <f>SUM($CN$188:$CO$188)</f>
        <v>0</v>
      </c>
      <c r="CQ188" s="31">
        <v>0</v>
      </c>
      <c r="CR188" s="32">
        <f>SUM($CQ$188:$CQ$188)</f>
        <v>0</v>
      </c>
      <c r="CS188" s="43"/>
      <c r="CT188" s="43"/>
      <c r="CU188" s="43"/>
      <c r="CV188" s="43"/>
      <c r="CW188" s="43"/>
      <c r="CX188" s="43"/>
      <c r="CY188" s="32">
        <f>SUM($CS$188:$CX$188)</f>
        <v>0</v>
      </c>
      <c r="CZ188" s="31">
        <v>2</v>
      </c>
      <c r="DA188" s="33">
        <v>0</v>
      </c>
      <c r="DB188" s="31"/>
      <c r="DC188" s="34" t="s">
        <v>174</v>
      </c>
    </row>
    <row r="189" spans="2:107" ht="15" x14ac:dyDescent="0.25">
      <c r="B189" s="18"/>
      <c r="C189" s="19" t="s">
        <v>315</v>
      </c>
      <c r="D189" s="20"/>
      <c r="E189" s="40"/>
      <c r="F189" s="40"/>
      <c r="G189" s="40"/>
      <c r="H189" s="40"/>
      <c r="I189" s="40"/>
      <c r="J189" s="40"/>
      <c r="K189" s="21"/>
      <c r="L189" s="40"/>
      <c r="M189" s="40"/>
      <c r="N189" s="40"/>
      <c r="O189" s="40"/>
      <c r="P189" s="40"/>
      <c r="Q189" s="40"/>
      <c r="R189" s="21"/>
      <c r="S189" s="40"/>
      <c r="T189" s="21"/>
      <c r="U189" s="35"/>
      <c r="V189" s="21"/>
      <c r="W189" s="20"/>
      <c r="X189" s="40"/>
      <c r="Y189" s="35"/>
      <c r="Z189" s="40"/>
      <c r="AA189" s="40"/>
      <c r="AB189" s="40"/>
      <c r="AC189" s="40"/>
      <c r="AD189" s="21"/>
      <c r="AE189" s="35"/>
      <c r="AF189" s="20"/>
      <c r="AG189" s="40"/>
      <c r="AH189" s="35"/>
      <c r="AI189" s="35"/>
      <c r="AJ189" s="40"/>
      <c r="AK189" s="40"/>
      <c r="AL189" s="21"/>
      <c r="AM189" s="40"/>
      <c r="AN189" s="40"/>
      <c r="AO189" s="21"/>
      <c r="AP189" s="20">
        <v>93</v>
      </c>
      <c r="AQ189" s="21"/>
      <c r="AR189" s="40"/>
      <c r="AS189" s="40"/>
      <c r="AT189" s="40"/>
      <c r="AU189" s="40"/>
      <c r="AV189" s="40"/>
      <c r="AW189" s="40"/>
      <c r="AX189" s="21"/>
      <c r="AY189" s="18"/>
      <c r="AZ189" s="18"/>
      <c r="BA189" s="18"/>
      <c r="BB189" s="18"/>
      <c r="BD189" s="18"/>
      <c r="BE189" s="22">
        <f>SUM($BE$187:$BE$188)</f>
        <v>4954</v>
      </c>
      <c r="BF189" s="43"/>
      <c r="BG189" s="43"/>
      <c r="BH189" s="43"/>
      <c r="BI189" s="43"/>
      <c r="BJ189" s="43"/>
      <c r="BK189" s="43"/>
      <c r="BL189" s="23">
        <f>SUM($BL$187:$BL$188)</f>
        <v>4954</v>
      </c>
      <c r="BM189" s="43"/>
      <c r="BN189" s="43"/>
      <c r="BO189" s="43"/>
      <c r="BP189" s="43"/>
      <c r="BQ189" s="43"/>
      <c r="BR189" s="43"/>
      <c r="BS189" s="23">
        <f>SUM($BS$187:$BS$188)</f>
        <v>0</v>
      </c>
      <c r="BT189" s="43"/>
      <c r="BU189" s="23">
        <f>SUM($BU$187:$BU$188)</f>
        <v>0</v>
      </c>
      <c r="BV189" s="36">
        <f>SUM($BV$187:$BV$188)</f>
        <v>8836</v>
      </c>
      <c r="BW189" s="23">
        <f>SUM($BW$187:$BW$188)</f>
        <v>8836</v>
      </c>
      <c r="BX189" s="22">
        <f>SUM($BX$187:$BX$188)</f>
        <v>7600</v>
      </c>
      <c r="BY189" s="43"/>
      <c r="BZ189" s="36">
        <f>SUM($BZ$187:$BZ$188)</f>
        <v>9600</v>
      </c>
      <c r="CA189" s="43"/>
      <c r="CB189" s="42">
        <f>SUM($CB$187:$CB$188)</f>
        <v>0</v>
      </c>
      <c r="CC189" s="43"/>
      <c r="CD189" s="43"/>
      <c r="CE189" s="23">
        <f>SUM($CE$187:$CE$188)</f>
        <v>17200</v>
      </c>
      <c r="CF189" s="36">
        <f>SUM($CF$187:$CF$188)</f>
        <v>8836</v>
      </c>
      <c r="CG189" s="22">
        <f>SUM($CG$187:$CG$188)</f>
        <v>8127</v>
      </c>
      <c r="CH189" s="43"/>
      <c r="CI189" s="36">
        <f>SUM($CI$187:$CI$188)</f>
        <v>8836</v>
      </c>
      <c r="CJ189" s="36">
        <f>SUM($CJ$187:$CJ$188)</f>
        <v>8836</v>
      </c>
      <c r="CK189" s="43"/>
      <c r="CL189" s="43"/>
      <c r="CM189" s="23">
        <f>SUM($CM$187:$CM$188)</f>
        <v>34635</v>
      </c>
      <c r="CN189" s="43"/>
      <c r="CO189" s="43"/>
      <c r="CP189" s="23">
        <f>SUM($CP$187:$CP$188)</f>
        <v>0</v>
      </c>
      <c r="CQ189" s="22">
        <f>SUM($CQ$187:$CQ$188)</f>
        <v>4106</v>
      </c>
      <c r="CR189" s="23">
        <f>SUM($CR$187:$CR$188)</f>
        <v>4106</v>
      </c>
      <c r="CS189" s="43"/>
      <c r="CT189" s="43"/>
      <c r="CU189" s="43"/>
      <c r="CV189" s="43"/>
      <c r="CW189" s="43"/>
      <c r="CX189" s="43"/>
      <c r="CY189" s="23">
        <f>SUM($CY$187:$CY$188)</f>
        <v>0</v>
      </c>
      <c r="CZ189" s="22">
        <f>SUM($CZ$187:$CZ$188)</f>
        <v>860</v>
      </c>
      <c r="DA189" s="24">
        <f>SUM($DA$187:$DA$188)</f>
        <v>95</v>
      </c>
      <c r="DB189" s="22">
        <f>SUM($BE$189:$DA$189,-$BL$189,-$BS$189,-$BU$189,-$BW$189,-$CE$189,-$CM$189,-$CP$189,-$CR$189,-$CY$189)</f>
        <v>70686</v>
      </c>
      <c r="DC189" s="25" t="s">
        <v>177</v>
      </c>
    </row>
    <row r="190" spans="2:107" ht="15" x14ac:dyDescent="0.25">
      <c r="B190" s="26">
        <v>91</v>
      </c>
      <c r="C190" s="27" t="s">
        <v>316</v>
      </c>
      <c r="D190" s="28">
        <v>31</v>
      </c>
      <c r="E190" s="41"/>
      <c r="F190" s="41"/>
      <c r="G190" s="41"/>
      <c r="H190" s="41"/>
      <c r="I190" s="41"/>
      <c r="J190" s="41"/>
      <c r="K190" s="29">
        <f>SUM($D$190:$J$190)</f>
        <v>31</v>
      </c>
      <c r="L190" s="41"/>
      <c r="M190" s="41"/>
      <c r="N190" s="41"/>
      <c r="O190" s="41"/>
      <c r="P190" s="41"/>
      <c r="Q190" s="41"/>
      <c r="R190" s="29">
        <f>SUM($L$190:$Q$190)</f>
        <v>0</v>
      </c>
      <c r="S190" s="41"/>
      <c r="T190" s="29">
        <f>SUM($S$190:$S$190)</f>
        <v>0</v>
      </c>
      <c r="U190" s="38"/>
      <c r="V190" s="29">
        <f>SUM($U$190:$U$190)</f>
        <v>0</v>
      </c>
      <c r="W190" s="28">
        <v>1038</v>
      </c>
      <c r="X190" s="41"/>
      <c r="Y190" s="38"/>
      <c r="Z190" s="41"/>
      <c r="AA190" s="41"/>
      <c r="AB190" s="41"/>
      <c r="AC190" s="41"/>
      <c r="AD190" s="29">
        <f>SUM($W$190:$AC$190)</f>
        <v>1038</v>
      </c>
      <c r="AE190" s="38"/>
      <c r="AF190" s="28">
        <v>17</v>
      </c>
      <c r="AG190" s="41"/>
      <c r="AH190" s="38"/>
      <c r="AI190" s="38"/>
      <c r="AJ190" s="41"/>
      <c r="AK190" s="41"/>
      <c r="AL190" s="29">
        <f>SUM($AE$190:$AK$190)</f>
        <v>17</v>
      </c>
      <c r="AM190" s="41"/>
      <c r="AN190" s="41"/>
      <c r="AO190" s="29">
        <f>SUM($AM$190:$AN$190)</f>
        <v>0</v>
      </c>
      <c r="AP190" s="28">
        <v>40</v>
      </c>
      <c r="AQ190" s="29">
        <f>SUM($AP$190:$AP$190)</f>
        <v>40</v>
      </c>
      <c r="AR190" s="41"/>
      <c r="AS190" s="41"/>
      <c r="AT190" s="41"/>
      <c r="AU190" s="41"/>
      <c r="AV190" s="41"/>
      <c r="AW190" s="41"/>
      <c r="AX190" s="29">
        <f>SUM($AR$190:$AW$190)</f>
        <v>0</v>
      </c>
      <c r="AY190" s="28">
        <v>95</v>
      </c>
      <c r="AZ190" s="28">
        <v>1221</v>
      </c>
      <c r="BA190" s="30">
        <v>0.62571600000000005</v>
      </c>
      <c r="BB190" s="31">
        <v>764</v>
      </c>
      <c r="BD190" s="26">
        <v>91</v>
      </c>
      <c r="BE190" s="31">
        <v>19</v>
      </c>
      <c r="BF190" s="43"/>
      <c r="BG190" s="43"/>
      <c r="BH190" s="43"/>
      <c r="BI190" s="43"/>
      <c r="BJ190" s="43"/>
      <c r="BK190" s="43"/>
      <c r="BL190" s="32">
        <f>SUM($BE$190:$BK$190)</f>
        <v>19</v>
      </c>
      <c r="BM190" s="43"/>
      <c r="BN190" s="43"/>
      <c r="BO190" s="43"/>
      <c r="BP190" s="43"/>
      <c r="BQ190" s="43"/>
      <c r="BR190" s="43"/>
      <c r="BS190" s="32">
        <f>SUM($BM$190:$BR$190)</f>
        <v>0</v>
      </c>
      <c r="BT190" s="43"/>
      <c r="BU190" s="32">
        <f>SUM($BT$190:$BT$190)</f>
        <v>0</v>
      </c>
      <c r="BV190" s="39"/>
      <c r="BW190" s="32">
        <f>SUM($BV$190:$BV$190)</f>
        <v>0</v>
      </c>
      <c r="BX190" s="31">
        <v>649</v>
      </c>
      <c r="BY190" s="43"/>
      <c r="BZ190" s="39">
        <v>-764</v>
      </c>
      <c r="CA190" s="43"/>
      <c r="CB190" s="43"/>
      <c r="CC190" s="43"/>
      <c r="CD190" s="43"/>
      <c r="CE190" s="32">
        <f>SUM($BX$190:$CD$190)</f>
        <v>-115</v>
      </c>
      <c r="CF190" s="39"/>
      <c r="CG190" s="31">
        <v>10</v>
      </c>
      <c r="CH190" s="43"/>
      <c r="CI190" s="39"/>
      <c r="CJ190" s="39"/>
      <c r="CK190" s="43"/>
      <c r="CL190" s="43"/>
      <c r="CM190" s="32">
        <f>SUM($CF$190:$CL$190)</f>
        <v>10</v>
      </c>
      <c r="CN190" s="43"/>
      <c r="CO190" s="43"/>
      <c r="CP190" s="32">
        <f>SUM($CN$190:$CO$190)</f>
        <v>0</v>
      </c>
      <c r="CQ190" s="31">
        <v>25</v>
      </c>
      <c r="CR190" s="32">
        <f>SUM($CQ$190:$CQ$190)</f>
        <v>25</v>
      </c>
      <c r="CS190" s="43"/>
      <c r="CT190" s="43"/>
      <c r="CU190" s="43"/>
      <c r="CV190" s="43"/>
      <c r="CW190" s="43"/>
      <c r="CX190" s="43"/>
      <c r="CY190" s="32">
        <f>SUM($CS$190:$CX$190)</f>
        <v>0</v>
      </c>
      <c r="CZ190" s="31">
        <v>59</v>
      </c>
      <c r="DA190" s="33">
        <v>2</v>
      </c>
      <c r="DB190" s="31"/>
      <c r="DC190" s="34" t="s">
        <v>178</v>
      </c>
    </row>
    <row r="191" spans="2:107" ht="15" x14ac:dyDescent="0.25">
      <c r="B191" s="18"/>
      <c r="C191" s="19" t="s">
        <v>317</v>
      </c>
      <c r="D191" s="20"/>
      <c r="E191" s="40"/>
      <c r="F191" s="40"/>
      <c r="G191" s="40"/>
      <c r="H191" s="40"/>
      <c r="I191" s="40"/>
      <c r="J191" s="40"/>
      <c r="K191" s="21"/>
      <c r="L191" s="40"/>
      <c r="M191" s="40"/>
      <c r="N191" s="40"/>
      <c r="O191" s="40"/>
      <c r="P191" s="40"/>
      <c r="Q191" s="40"/>
      <c r="R191" s="21"/>
      <c r="S191" s="40"/>
      <c r="T191" s="21"/>
      <c r="U191" s="35"/>
      <c r="V191" s="21"/>
      <c r="W191" s="20"/>
      <c r="X191" s="40"/>
      <c r="Y191" s="35"/>
      <c r="Z191" s="40"/>
      <c r="AA191" s="40"/>
      <c r="AB191" s="40"/>
      <c r="AC191" s="40"/>
      <c r="AD191" s="21"/>
      <c r="AE191" s="35"/>
      <c r="AF191" s="20"/>
      <c r="AG191" s="40"/>
      <c r="AH191" s="35"/>
      <c r="AI191" s="35"/>
      <c r="AJ191" s="40"/>
      <c r="AK191" s="40"/>
      <c r="AL191" s="21"/>
      <c r="AM191" s="40"/>
      <c r="AN191" s="40"/>
      <c r="AO191" s="21"/>
      <c r="AP191" s="40"/>
      <c r="AQ191" s="21"/>
      <c r="AR191" s="40"/>
      <c r="AS191" s="40"/>
      <c r="AT191" s="40"/>
      <c r="AU191" s="40"/>
      <c r="AV191" s="40"/>
      <c r="AW191" s="40"/>
      <c r="AX191" s="21"/>
      <c r="AY191" s="18"/>
      <c r="AZ191" s="18"/>
      <c r="BA191" s="18"/>
      <c r="BB191" s="18"/>
      <c r="BD191" s="18"/>
      <c r="BE191" s="22">
        <f>SUM($BE$189:$BE$190)</f>
        <v>4973</v>
      </c>
      <c r="BF191" s="43"/>
      <c r="BG191" s="43"/>
      <c r="BH191" s="43"/>
      <c r="BI191" s="43"/>
      <c r="BJ191" s="43"/>
      <c r="BK191" s="43"/>
      <c r="BL191" s="23">
        <f>SUM($BL$189:$BL$190)</f>
        <v>4973</v>
      </c>
      <c r="BM191" s="43"/>
      <c r="BN191" s="43"/>
      <c r="BO191" s="43"/>
      <c r="BP191" s="43"/>
      <c r="BQ191" s="43"/>
      <c r="BR191" s="43"/>
      <c r="BS191" s="23">
        <f>SUM($BS$189:$BS$190)</f>
        <v>0</v>
      </c>
      <c r="BT191" s="43"/>
      <c r="BU191" s="23">
        <f>SUM($BU$189:$BU$190)</f>
        <v>0</v>
      </c>
      <c r="BV191" s="36">
        <f>SUM($BV$189:$BV$190)</f>
        <v>8836</v>
      </c>
      <c r="BW191" s="23">
        <f>SUM($BW$189:$BW$190)</f>
        <v>8836</v>
      </c>
      <c r="BX191" s="22">
        <f>SUM($BX$189:$BX$190)</f>
        <v>8249</v>
      </c>
      <c r="BY191" s="43"/>
      <c r="BZ191" s="36">
        <f>SUM($BZ$189:$BZ$190)</f>
        <v>8836</v>
      </c>
      <c r="CA191" s="43"/>
      <c r="CB191" s="43"/>
      <c r="CC191" s="43"/>
      <c r="CD191" s="43"/>
      <c r="CE191" s="23">
        <f>SUM($CE$189:$CE$190)</f>
        <v>17085</v>
      </c>
      <c r="CF191" s="36">
        <f>SUM($CF$189:$CF$190)</f>
        <v>8836</v>
      </c>
      <c r="CG191" s="22">
        <f>SUM($CG$189:$CG$190)</f>
        <v>8137</v>
      </c>
      <c r="CH191" s="43"/>
      <c r="CI191" s="36">
        <f>SUM($CI$189:$CI$190)</f>
        <v>8836</v>
      </c>
      <c r="CJ191" s="36">
        <f>SUM($CJ$189:$CJ$190)</f>
        <v>8836</v>
      </c>
      <c r="CK191" s="43"/>
      <c r="CL191" s="43"/>
      <c r="CM191" s="23">
        <f>SUM($CM$189:$CM$190)</f>
        <v>34645</v>
      </c>
      <c r="CN191" s="43"/>
      <c r="CO191" s="43"/>
      <c r="CP191" s="23">
        <f>SUM($CP$189:$CP$190)</f>
        <v>0</v>
      </c>
      <c r="CQ191" s="22">
        <f>SUM($CQ$189:$CQ$190)</f>
        <v>4131</v>
      </c>
      <c r="CR191" s="23">
        <f>SUM($CR$189:$CR$190)</f>
        <v>4131</v>
      </c>
      <c r="CS191" s="43"/>
      <c r="CT191" s="43"/>
      <c r="CU191" s="43"/>
      <c r="CV191" s="43"/>
      <c r="CW191" s="43"/>
      <c r="CX191" s="43"/>
      <c r="CY191" s="23">
        <f>SUM($CY$189:$CY$190)</f>
        <v>0</v>
      </c>
      <c r="CZ191" s="22">
        <f>SUM($CZ$189:$CZ$190)</f>
        <v>919</v>
      </c>
      <c r="DA191" s="24">
        <f>SUM($DA$189:$DA$190)</f>
        <v>97</v>
      </c>
      <c r="DB191" s="22">
        <f>SUM($BE$191:$DA$191,-$BL$191,-$BS$191,-$BU$191,-$BW$191,-$CE$191,-$CM$191,-$CP$191,-$CR$191,-$CY$191)</f>
        <v>70686</v>
      </c>
      <c r="DC191" s="25" t="s">
        <v>179</v>
      </c>
    </row>
    <row r="192" spans="2:107" ht="15" x14ac:dyDescent="0.25">
      <c r="B192" s="26">
        <v>92</v>
      </c>
      <c r="C192" s="27" t="s">
        <v>318</v>
      </c>
      <c r="D192" s="28">
        <v>312</v>
      </c>
      <c r="E192" s="41"/>
      <c r="F192" s="41"/>
      <c r="G192" s="41"/>
      <c r="H192" s="41"/>
      <c r="I192" s="41"/>
      <c r="J192" s="41"/>
      <c r="K192" s="29">
        <f>SUM($D$192:$J$192)</f>
        <v>312</v>
      </c>
      <c r="L192" s="41"/>
      <c r="M192" s="41"/>
      <c r="N192" s="41"/>
      <c r="O192" s="41"/>
      <c r="P192" s="41"/>
      <c r="Q192" s="41"/>
      <c r="R192" s="29">
        <f>SUM($L$192:$Q$192)</f>
        <v>0</v>
      </c>
      <c r="S192" s="41"/>
      <c r="T192" s="29">
        <f>SUM($S$192:$S$192)</f>
        <v>0</v>
      </c>
      <c r="U192" s="38"/>
      <c r="V192" s="29">
        <f>SUM($U$192:$U$192)</f>
        <v>0</v>
      </c>
      <c r="W192" s="28">
        <v>733</v>
      </c>
      <c r="X192" s="41"/>
      <c r="Y192" s="38"/>
      <c r="Z192" s="41"/>
      <c r="AA192" s="41"/>
      <c r="AB192" s="41"/>
      <c r="AC192" s="41"/>
      <c r="AD192" s="29">
        <f>SUM($W$192:$AC$192)</f>
        <v>733</v>
      </c>
      <c r="AE192" s="38"/>
      <c r="AF192" s="28">
        <v>904</v>
      </c>
      <c r="AG192" s="41"/>
      <c r="AH192" s="38"/>
      <c r="AI192" s="38"/>
      <c r="AJ192" s="41"/>
      <c r="AK192" s="41"/>
      <c r="AL192" s="29">
        <f>SUM($AE$192:$AK$192)</f>
        <v>904</v>
      </c>
      <c r="AM192" s="41"/>
      <c r="AN192" s="41"/>
      <c r="AO192" s="29">
        <f>SUM($AM$192:$AN$192)</f>
        <v>0</v>
      </c>
      <c r="AP192" s="41" t="s">
        <v>86</v>
      </c>
      <c r="AQ192" s="29">
        <f>SUM($AP$192:$AP$192)</f>
        <v>0</v>
      </c>
      <c r="AR192" s="41"/>
      <c r="AS192" s="41"/>
      <c r="AT192" s="41"/>
      <c r="AU192" s="41"/>
      <c r="AV192" s="41"/>
      <c r="AW192" s="41"/>
      <c r="AX192" s="29">
        <f>SUM($AR$192:$AW$192)</f>
        <v>0</v>
      </c>
      <c r="AY192" s="28">
        <v>1905</v>
      </c>
      <c r="AZ192" s="28">
        <v>3854</v>
      </c>
      <c r="BA192" s="30">
        <v>1</v>
      </c>
      <c r="BB192" s="31">
        <v>3854</v>
      </c>
      <c r="BD192" s="26">
        <v>92</v>
      </c>
      <c r="BE192" s="31">
        <v>312</v>
      </c>
      <c r="BF192" s="43"/>
      <c r="BG192" s="43"/>
      <c r="BH192" s="43"/>
      <c r="BI192" s="43"/>
      <c r="BJ192" s="43"/>
      <c r="BK192" s="43"/>
      <c r="BL192" s="32">
        <f>SUM($BE$192:$BK$192)</f>
        <v>312</v>
      </c>
      <c r="BM192" s="43"/>
      <c r="BN192" s="43"/>
      <c r="BO192" s="43"/>
      <c r="BP192" s="43"/>
      <c r="BQ192" s="43"/>
      <c r="BR192" s="43"/>
      <c r="BS192" s="32">
        <f>SUM($BM$192:$BR$192)</f>
        <v>0</v>
      </c>
      <c r="BT192" s="43"/>
      <c r="BU192" s="32">
        <f>SUM($BT$192:$BT$192)</f>
        <v>0</v>
      </c>
      <c r="BV192" s="39"/>
      <c r="BW192" s="32">
        <f>SUM($BV$192:$BV$192)</f>
        <v>0</v>
      </c>
      <c r="BX192" s="31">
        <v>733</v>
      </c>
      <c r="BY192" s="43"/>
      <c r="BZ192" s="39"/>
      <c r="CA192" s="43"/>
      <c r="CB192" s="43"/>
      <c r="CC192" s="43"/>
      <c r="CD192" s="43"/>
      <c r="CE192" s="32">
        <f>SUM($BX$192:$CD$192)</f>
        <v>733</v>
      </c>
      <c r="CF192" s="39"/>
      <c r="CG192" s="31">
        <v>904</v>
      </c>
      <c r="CH192" s="43"/>
      <c r="CI192" s="39"/>
      <c r="CJ192" s="39"/>
      <c r="CK192" s="43"/>
      <c r="CL192" s="43"/>
      <c r="CM192" s="32">
        <f>SUM($CF$192:$CL$192)</f>
        <v>904</v>
      </c>
      <c r="CN192" s="43"/>
      <c r="CO192" s="43"/>
      <c r="CP192" s="32">
        <f>SUM($CN$192:$CO$192)</f>
        <v>0</v>
      </c>
      <c r="CQ192" s="31">
        <v>-3854</v>
      </c>
      <c r="CR192" s="32">
        <f>SUM($CQ$192:$CQ$192)</f>
        <v>-3854</v>
      </c>
      <c r="CS192" s="43"/>
      <c r="CT192" s="43"/>
      <c r="CU192" s="43"/>
      <c r="CV192" s="43"/>
      <c r="CW192" s="43"/>
      <c r="CX192" s="43"/>
      <c r="CY192" s="32">
        <f>SUM($CS$192:$CX$192)</f>
        <v>0</v>
      </c>
      <c r="CZ192" s="31">
        <v>1905</v>
      </c>
      <c r="DA192" s="33">
        <v>0</v>
      </c>
      <c r="DB192" s="31"/>
      <c r="DC192" s="34" t="s">
        <v>180</v>
      </c>
    </row>
    <row r="193" spans="2:107" ht="15" x14ac:dyDescent="0.25">
      <c r="B193" s="18"/>
      <c r="D193" s="20"/>
      <c r="E193" s="20"/>
      <c r="F193" s="20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  <c r="R193" s="21"/>
      <c r="S193" s="20"/>
      <c r="T193" s="21"/>
      <c r="U193" s="20"/>
      <c r="V193" s="21"/>
      <c r="W193" s="20"/>
      <c r="X193" s="20"/>
      <c r="Y193" s="20"/>
      <c r="Z193" s="20"/>
      <c r="AA193" s="20"/>
      <c r="AB193" s="20"/>
      <c r="AC193" s="20"/>
      <c r="AD193" s="21"/>
      <c r="AE193" s="20"/>
      <c r="AF193" s="20"/>
      <c r="AG193" s="20"/>
      <c r="AH193" s="20"/>
      <c r="AI193" s="20"/>
      <c r="AJ193" s="20"/>
      <c r="AK193" s="20"/>
      <c r="AL193" s="21"/>
      <c r="AM193" s="20"/>
      <c r="AN193" s="20"/>
      <c r="AO193" s="21"/>
      <c r="AP193" s="20"/>
      <c r="AQ193" s="21"/>
      <c r="AR193" s="20"/>
      <c r="AS193" s="20"/>
      <c r="AT193" s="20"/>
      <c r="AU193" s="20"/>
      <c r="AV193" s="20"/>
      <c r="AW193" s="20"/>
      <c r="AX193" s="21"/>
      <c r="AY193" s="18"/>
      <c r="AZ193" s="18"/>
      <c r="BA193" s="18"/>
      <c r="BB193" s="18"/>
      <c r="BD193" s="18"/>
      <c r="BE193" s="22">
        <f>SUM($BE$191:$BE$192)</f>
        <v>5285</v>
      </c>
      <c r="BF193" s="43"/>
      <c r="BG193" s="43"/>
      <c r="BH193" s="43"/>
      <c r="BI193" s="43"/>
      <c r="BJ193" s="43"/>
      <c r="BK193" s="43"/>
      <c r="BL193" s="23">
        <f>SUM($BL$191:$BL$192)</f>
        <v>5285</v>
      </c>
      <c r="BM193" s="43"/>
      <c r="BN193" s="43"/>
      <c r="BO193" s="43"/>
      <c r="BP193" s="43"/>
      <c r="BQ193" s="43"/>
      <c r="BR193" s="43"/>
      <c r="BS193" s="23">
        <f>SUM($BS$191:$BS$192)</f>
        <v>0</v>
      </c>
      <c r="BT193" s="43"/>
      <c r="BU193" s="23">
        <f>SUM($BU$191:$BU$192)</f>
        <v>0</v>
      </c>
      <c r="BV193" s="36">
        <f>SUM($BV$191:$BV$192)</f>
        <v>8836</v>
      </c>
      <c r="BW193" s="23">
        <f>SUM($BW$191:$BW$192)</f>
        <v>8836</v>
      </c>
      <c r="BX193" s="36">
        <f>SUM($BX$191:$BX$192)</f>
        <v>8982</v>
      </c>
      <c r="BY193" s="43"/>
      <c r="BZ193" s="36">
        <f>SUM($BZ$191:$BZ$192)</f>
        <v>8836</v>
      </c>
      <c r="CA193" s="43"/>
      <c r="CB193" s="43"/>
      <c r="CC193" s="43"/>
      <c r="CD193" s="43"/>
      <c r="CE193" s="23">
        <f>SUM($CE$191:$CE$192)</f>
        <v>17818</v>
      </c>
      <c r="CF193" s="36">
        <f>SUM($CF$191:$CF$192)</f>
        <v>8836</v>
      </c>
      <c r="CG193" s="36">
        <f>SUM($CG$191:$CG$192)</f>
        <v>9041</v>
      </c>
      <c r="CH193" s="43"/>
      <c r="CI193" s="36">
        <f>SUM($CI$191:$CI$192)</f>
        <v>8836</v>
      </c>
      <c r="CJ193" s="36">
        <f>SUM($CJ$191:$CJ$192)</f>
        <v>8836</v>
      </c>
      <c r="CK193" s="43"/>
      <c r="CL193" s="43"/>
      <c r="CM193" s="23">
        <f>SUM($CM$191:$CM$192)</f>
        <v>35549</v>
      </c>
      <c r="CN193" s="43"/>
      <c r="CO193" s="43"/>
      <c r="CP193" s="23">
        <f>SUM($CP$191:$CP$192)</f>
        <v>0</v>
      </c>
      <c r="CQ193" s="22">
        <f>SUM($CQ$191:$CQ$192)</f>
        <v>277</v>
      </c>
      <c r="CR193" s="23">
        <f>SUM($CR$191:$CR$192)</f>
        <v>277</v>
      </c>
      <c r="CS193" s="43"/>
      <c r="CT193" s="43"/>
      <c r="CU193" s="43"/>
      <c r="CV193" s="43"/>
      <c r="CW193" s="43"/>
      <c r="CX193" s="43"/>
      <c r="CY193" s="23">
        <f>SUM($CY$191:$CY$192)</f>
        <v>0</v>
      </c>
      <c r="CZ193" s="22">
        <f>SUM($CZ$191:$CZ$192)</f>
        <v>2824</v>
      </c>
      <c r="DA193" s="24">
        <f>SUM($DA$191:$DA$192)</f>
        <v>97</v>
      </c>
      <c r="DB193" s="22">
        <f>SUM($BE$193:$DA$193,-$BL$193,-$BS$193,-$BU$193,-$BW$193,-$CE$193,-$CM$193,-$CP$193,-$CR$193,-$CY$193)</f>
        <v>70686</v>
      </c>
      <c r="DC193" s="37" t="s">
        <v>181</v>
      </c>
    </row>
  </sheetData>
  <sheetProtection sheet="1" objects="1" scenarios="1"/>
  <pageMargins left="0.25" right="0.25" top="1" bottom="1" header="0.5" footer="0.5"/>
  <pageSetup paperSize="8" scale="91" fitToWidth="0" fitToHeight="0" pageOrder="overThenDown" orientation="landscape" r:id="rId1"/>
  <headerFooter>
    <oddHeader>&amp;L&amp;08 Amanda Robins&amp;C&amp;08 2025 House of Assembly - Braddon&amp;R&amp;08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0325-98A3-45B7-8F14-F9F666B9AB30}">
  <sheetPr>
    <pageSetUpPr autoPageBreaks="0"/>
  </sheetPr>
  <dimension ref="A1:DC85"/>
  <sheetViews>
    <sheetView showGridLines="0" showRowColHeaders="0" workbookViewId="0">
      <selection activeCell="I18" sqref="I18"/>
    </sheetView>
  </sheetViews>
  <sheetFormatPr defaultRowHeight="12.75" x14ac:dyDescent="0.2"/>
  <cols>
    <col min="1" max="1" width="5.7109375" style="1" customWidth="1"/>
    <col min="2" max="2" width="7.85546875" style="1" customWidth="1"/>
    <col min="3" max="3" width="33.7109375" style="1" customWidth="1"/>
    <col min="4" max="5" width="7.85546875" style="1" customWidth="1"/>
    <col min="6" max="6" width="9" style="1" customWidth="1"/>
    <col min="7" max="7" width="7.85546875" style="1" customWidth="1"/>
    <col min="8" max="8" width="9" style="1" customWidth="1"/>
    <col min="9" max="10" width="7.85546875" style="1" customWidth="1"/>
    <col min="11" max="11" width="7.85546875" style="1" hidden="1" customWidth="1"/>
    <col min="12" max="12" width="7.7109375" style="1" customWidth="1"/>
    <col min="13" max="14" width="7.85546875" style="1" customWidth="1"/>
    <col min="15" max="15" width="9" style="1" customWidth="1"/>
    <col min="16" max="17" width="7.85546875" style="1" customWidth="1"/>
    <col min="18" max="18" width="9" style="1" hidden="1" customWidth="1"/>
    <col min="19" max="19" width="7.85546875" style="1" customWidth="1"/>
    <col min="20" max="20" width="7.85546875" style="1" hidden="1" customWidth="1"/>
    <col min="21" max="21" width="7.85546875" style="1" customWidth="1"/>
    <col min="22" max="22" width="7.85546875" style="1" hidden="1" customWidth="1"/>
    <col min="23" max="23" width="7.85546875" style="1" customWidth="1"/>
    <col min="24" max="24" width="9" style="1" customWidth="1"/>
    <col min="25" max="25" width="7.85546875" style="1" customWidth="1"/>
    <col min="26" max="27" width="9" style="1" customWidth="1"/>
    <col min="28" max="28" width="7.85546875" style="1" customWidth="1"/>
    <col min="29" max="29" width="9" style="1" customWidth="1"/>
    <col min="30" max="30" width="9" style="1" hidden="1" customWidth="1"/>
    <col min="31" max="32" width="7.85546875" style="1" customWidth="1"/>
    <col min="33" max="33" width="9" style="1" customWidth="1"/>
    <col min="34" max="34" width="7.85546875" style="1" customWidth="1"/>
    <col min="35" max="35" width="10.140625" style="1" customWidth="1"/>
    <col min="36" max="36" width="9" style="1" customWidth="1"/>
    <col min="37" max="37" width="7.85546875" style="1" customWidth="1"/>
    <col min="38" max="38" width="9" style="1" hidden="1" customWidth="1"/>
    <col min="39" max="39" width="9" style="1" customWidth="1"/>
    <col min="40" max="40" width="7.85546875" style="1" customWidth="1"/>
    <col min="41" max="41" width="9" style="1" hidden="1" customWidth="1"/>
    <col min="42" max="42" width="9" style="1" customWidth="1"/>
    <col min="43" max="43" width="9" style="1" hidden="1" customWidth="1"/>
    <col min="44" max="44" width="7.85546875" style="1" customWidth="1"/>
    <col min="45" max="45" width="7.7109375" style="1" customWidth="1"/>
    <col min="46" max="46" width="7.85546875" style="1" customWidth="1"/>
    <col min="47" max="47" width="7.7109375" style="1" customWidth="1"/>
    <col min="48" max="49" width="7.85546875" style="1" customWidth="1"/>
    <col min="50" max="50" width="7.85546875" style="1" hidden="1" customWidth="1"/>
    <col min="51" max="51" width="7.85546875" style="1" customWidth="1"/>
    <col min="52" max="52" width="9" style="1" customWidth="1"/>
    <col min="53" max="53" width="13.7109375" style="1" hidden="1" customWidth="1"/>
    <col min="54" max="54" width="9" style="1" customWidth="1"/>
    <col min="55" max="55" width="9.140625" style="1"/>
    <col min="56" max="58" width="7.85546875" style="1" customWidth="1"/>
    <col min="59" max="59" width="9" style="1" customWidth="1"/>
    <col min="60" max="60" width="7.85546875" style="1" customWidth="1"/>
    <col min="61" max="61" width="9" style="1" customWidth="1"/>
    <col min="62" max="63" width="7.85546875" style="1" customWidth="1"/>
    <col min="64" max="64" width="7.85546875" style="1" hidden="1" customWidth="1"/>
    <col min="65" max="65" width="7.7109375" style="1" customWidth="1"/>
    <col min="66" max="67" width="7.85546875" style="1" customWidth="1"/>
    <col min="68" max="68" width="9" style="1" customWidth="1"/>
    <col min="69" max="70" width="7.85546875" style="1" customWidth="1"/>
    <col min="71" max="71" width="9" style="1" hidden="1" customWidth="1"/>
    <col min="72" max="72" width="7.85546875" style="1" customWidth="1"/>
    <col min="73" max="73" width="7.85546875" style="1" hidden="1" customWidth="1"/>
    <col min="74" max="74" width="7.85546875" style="1" customWidth="1"/>
    <col min="75" max="75" width="7.85546875" style="1" hidden="1" customWidth="1"/>
    <col min="76" max="76" width="7.85546875" style="1" customWidth="1"/>
    <col min="77" max="77" width="9" style="1" customWidth="1"/>
    <col min="78" max="78" width="7.85546875" style="1" customWidth="1"/>
    <col min="79" max="80" width="9" style="1" customWidth="1"/>
    <col min="81" max="81" width="7.85546875" style="1" customWidth="1"/>
    <col min="82" max="82" width="9" style="1" customWidth="1"/>
    <col min="83" max="83" width="9" style="1" hidden="1" customWidth="1"/>
    <col min="84" max="85" width="7.85546875" style="1" customWidth="1"/>
    <col min="86" max="86" width="9" style="1" customWidth="1"/>
    <col min="87" max="87" width="7.85546875" style="1" customWidth="1"/>
    <col min="88" max="88" width="10.140625" style="1" customWidth="1"/>
    <col min="89" max="89" width="9" style="1" customWidth="1"/>
    <col min="90" max="90" width="7.85546875" style="1" customWidth="1"/>
    <col min="91" max="91" width="9" style="1" hidden="1" customWidth="1"/>
    <col min="92" max="92" width="9" style="1" customWidth="1"/>
    <col min="93" max="93" width="7.85546875" style="1" customWidth="1"/>
    <col min="94" max="94" width="9" style="1" hidden="1" customWidth="1"/>
    <col min="95" max="95" width="9" style="1" customWidth="1"/>
    <col min="96" max="96" width="9" style="1" hidden="1" customWidth="1"/>
    <col min="97" max="97" width="7.85546875" style="1" customWidth="1"/>
    <col min="98" max="98" width="7.7109375" style="1" customWidth="1"/>
    <col min="99" max="99" width="7.85546875" style="1" customWidth="1"/>
    <col min="100" max="100" width="7.7109375" style="1" customWidth="1"/>
    <col min="101" max="102" width="7.85546875" style="1" customWidth="1"/>
    <col min="103" max="103" width="7.85546875" style="1" hidden="1" customWidth="1"/>
    <col min="104" max="104" width="7.85546875" style="1" customWidth="1"/>
    <col min="105" max="106" width="9" style="1" customWidth="1"/>
    <col min="107" max="107" width="33.7109375" style="1" customWidth="1"/>
    <col min="108" max="16384" width="9.140625" style="1"/>
  </cols>
  <sheetData>
    <row r="1" spans="1:107" ht="5.0999999999999996" customHeight="1" x14ac:dyDescent="0.2">
      <c r="A1" s="1" t="s">
        <v>0</v>
      </c>
    </row>
    <row r="2" spans="1:107" ht="20.100000000000001" customHeight="1" x14ac:dyDescent="0.2">
      <c r="B2" s="2" t="s">
        <v>1</v>
      </c>
      <c r="BD2" s="3" t="s">
        <v>2</v>
      </c>
    </row>
    <row r="3" spans="1:107" ht="12.95" customHeight="1" x14ac:dyDescent="0.25">
      <c r="BE3" s="4">
        <v>70686</v>
      </c>
    </row>
    <row r="4" spans="1:107" ht="9.9499999999999993" customHeight="1" x14ac:dyDescent="0.2">
      <c r="B4" s="5" t="s">
        <v>3</v>
      </c>
      <c r="BD4" s="6" t="s">
        <v>4</v>
      </c>
      <c r="BE4" s="7" t="s">
        <v>5</v>
      </c>
      <c r="BF4" s="8" t="s">
        <v>6</v>
      </c>
    </row>
    <row r="5" spans="1:107" ht="12.95" customHeight="1" x14ac:dyDescent="0.2">
      <c r="B5" s="5" t="s">
        <v>7</v>
      </c>
      <c r="BE5" s="9" t="s">
        <v>8</v>
      </c>
    </row>
    <row r="6" spans="1:107" ht="20.100000000000001" customHeight="1" thickBot="1" x14ac:dyDescent="0.25">
      <c r="B6" s="10" t="s">
        <v>9</v>
      </c>
      <c r="BD6" s="10" t="s">
        <v>10</v>
      </c>
    </row>
    <row r="7" spans="1:107" ht="15" customHeight="1" thickTop="1" x14ac:dyDescent="0.2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3"/>
      <c r="S7" s="12" t="s">
        <v>13</v>
      </c>
      <c r="T7" s="13"/>
      <c r="U7" s="12" t="s">
        <v>14</v>
      </c>
      <c r="V7" s="13"/>
      <c r="W7" s="12" t="s">
        <v>15</v>
      </c>
      <c r="X7" s="12"/>
      <c r="Y7" s="12"/>
      <c r="Z7" s="12"/>
      <c r="AA7" s="12"/>
      <c r="AB7" s="12"/>
      <c r="AC7" s="12"/>
      <c r="AD7" s="13"/>
      <c r="AE7" s="12" t="s">
        <v>16</v>
      </c>
      <c r="AF7" s="12"/>
      <c r="AG7" s="12"/>
      <c r="AH7" s="12"/>
      <c r="AI7" s="12"/>
      <c r="AJ7" s="12"/>
      <c r="AK7" s="12"/>
      <c r="AL7" s="13"/>
      <c r="AM7" s="12" t="s">
        <v>17</v>
      </c>
      <c r="AN7" s="12"/>
      <c r="AO7" s="13"/>
      <c r="AP7" s="12" t="s">
        <v>18</v>
      </c>
      <c r="AQ7" s="13"/>
      <c r="AR7" s="12" t="s">
        <v>19</v>
      </c>
      <c r="AS7" s="12"/>
      <c r="AT7" s="12"/>
      <c r="AU7" s="12"/>
      <c r="AV7" s="12"/>
      <c r="AW7" s="12"/>
      <c r="AX7" s="13"/>
      <c r="AY7" s="11"/>
      <c r="AZ7" s="11"/>
      <c r="BA7" s="11"/>
      <c r="BB7" s="11"/>
      <c r="BD7" s="11"/>
      <c r="BE7" s="12" t="s">
        <v>11</v>
      </c>
      <c r="BF7" s="12"/>
      <c r="BG7" s="12"/>
      <c r="BH7" s="12"/>
      <c r="BI7" s="12"/>
      <c r="BJ7" s="12"/>
      <c r="BK7" s="12"/>
      <c r="BL7" s="13"/>
      <c r="BM7" s="12" t="s">
        <v>12</v>
      </c>
      <c r="BN7" s="12"/>
      <c r="BO7" s="12"/>
      <c r="BP7" s="12"/>
      <c r="BQ7" s="12"/>
      <c r="BR7" s="12"/>
      <c r="BS7" s="13"/>
      <c r="BT7" s="12" t="s">
        <v>13</v>
      </c>
      <c r="BU7" s="13"/>
      <c r="BV7" s="12" t="s">
        <v>14</v>
      </c>
      <c r="BW7" s="13"/>
      <c r="BX7" s="12" t="s">
        <v>15</v>
      </c>
      <c r="BY7" s="12"/>
      <c r="BZ7" s="12"/>
      <c r="CA7" s="12"/>
      <c r="CB7" s="12"/>
      <c r="CC7" s="12"/>
      <c r="CD7" s="12"/>
      <c r="CE7" s="13"/>
      <c r="CF7" s="12" t="s">
        <v>16</v>
      </c>
      <c r="CG7" s="12"/>
      <c r="CH7" s="12"/>
      <c r="CI7" s="12"/>
      <c r="CJ7" s="12"/>
      <c r="CK7" s="12"/>
      <c r="CL7" s="12"/>
      <c r="CM7" s="13"/>
      <c r="CN7" s="12" t="s">
        <v>17</v>
      </c>
      <c r="CO7" s="12"/>
      <c r="CP7" s="13"/>
      <c r="CQ7" s="12" t="s">
        <v>18</v>
      </c>
      <c r="CR7" s="13"/>
      <c r="CS7" s="12" t="s">
        <v>19</v>
      </c>
      <c r="CT7" s="12"/>
      <c r="CU7" s="12"/>
      <c r="CV7" s="12"/>
      <c r="CW7" s="12"/>
      <c r="CX7" s="12"/>
      <c r="CY7" s="13"/>
      <c r="CZ7" s="11"/>
      <c r="DA7" s="11"/>
      <c r="DB7" s="11"/>
      <c r="DC7" s="11"/>
    </row>
    <row r="8" spans="1:107" ht="91.5" thickBot="1" x14ac:dyDescent="0.25">
      <c r="B8" s="14" t="s">
        <v>20</v>
      </c>
      <c r="C8" s="15" t="s">
        <v>21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7" t="s">
        <v>29</v>
      </c>
      <c r="L8" s="16" t="s">
        <v>30</v>
      </c>
      <c r="M8" s="16" t="s">
        <v>31</v>
      </c>
      <c r="N8" s="16" t="s">
        <v>32</v>
      </c>
      <c r="O8" s="16" t="s">
        <v>33</v>
      </c>
      <c r="P8" s="16" t="s">
        <v>34</v>
      </c>
      <c r="Q8" s="16" t="s">
        <v>35</v>
      </c>
      <c r="R8" s="17" t="s">
        <v>36</v>
      </c>
      <c r="S8" s="16" t="s">
        <v>37</v>
      </c>
      <c r="T8" s="17" t="s">
        <v>38</v>
      </c>
      <c r="U8" s="16" t="s">
        <v>39</v>
      </c>
      <c r="V8" s="17" t="s">
        <v>40</v>
      </c>
      <c r="W8" s="16" t="s">
        <v>41</v>
      </c>
      <c r="X8" s="16" t="s">
        <v>42</v>
      </c>
      <c r="Y8" s="16" t="s">
        <v>43</v>
      </c>
      <c r="Z8" s="16" t="s">
        <v>44</v>
      </c>
      <c r="AA8" s="16" t="s">
        <v>45</v>
      </c>
      <c r="AB8" s="16" t="s">
        <v>46</v>
      </c>
      <c r="AC8" s="16" t="s">
        <v>47</v>
      </c>
      <c r="AD8" s="17" t="s">
        <v>48</v>
      </c>
      <c r="AE8" s="16" t="s">
        <v>49</v>
      </c>
      <c r="AF8" s="16" t="s">
        <v>50</v>
      </c>
      <c r="AG8" s="16" t="s">
        <v>51</v>
      </c>
      <c r="AH8" s="16" t="s">
        <v>52</v>
      </c>
      <c r="AI8" s="16" t="s">
        <v>53</v>
      </c>
      <c r="AJ8" s="16" t="s">
        <v>54</v>
      </c>
      <c r="AK8" s="16" t="s">
        <v>55</v>
      </c>
      <c r="AL8" s="17" t="s">
        <v>56</v>
      </c>
      <c r="AM8" s="16" t="s">
        <v>57</v>
      </c>
      <c r="AN8" s="16" t="s">
        <v>58</v>
      </c>
      <c r="AO8" s="17" t="s">
        <v>59</v>
      </c>
      <c r="AP8" s="16" t="s">
        <v>60</v>
      </c>
      <c r="AQ8" s="17" t="s">
        <v>61</v>
      </c>
      <c r="AR8" s="16" t="s">
        <v>62</v>
      </c>
      <c r="AS8" s="16" t="s">
        <v>63</v>
      </c>
      <c r="AT8" s="16" t="s">
        <v>64</v>
      </c>
      <c r="AU8" s="16" t="s">
        <v>65</v>
      </c>
      <c r="AV8" s="16" t="s">
        <v>66</v>
      </c>
      <c r="AW8" s="16" t="s">
        <v>67</v>
      </c>
      <c r="AX8" s="17" t="s">
        <v>68</v>
      </c>
      <c r="AY8" s="14" t="s">
        <v>69</v>
      </c>
      <c r="AZ8" s="14" t="s">
        <v>70</v>
      </c>
      <c r="BA8" s="14" t="s">
        <v>71</v>
      </c>
      <c r="BB8" s="14" t="s">
        <v>72</v>
      </c>
      <c r="BD8" s="14" t="s">
        <v>20</v>
      </c>
      <c r="BE8" s="16" t="s">
        <v>22</v>
      </c>
      <c r="BF8" s="16" t="s">
        <v>23</v>
      </c>
      <c r="BG8" s="16" t="s">
        <v>24</v>
      </c>
      <c r="BH8" s="16" t="s">
        <v>25</v>
      </c>
      <c r="BI8" s="16" t="s">
        <v>26</v>
      </c>
      <c r="BJ8" s="16" t="s">
        <v>27</v>
      </c>
      <c r="BK8" s="16" t="s">
        <v>28</v>
      </c>
      <c r="BL8" s="17" t="s">
        <v>29</v>
      </c>
      <c r="BM8" s="16" t="s">
        <v>30</v>
      </c>
      <c r="BN8" s="16" t="s">
        <v>31</v>
      </c>
      <c r="BO8" s="16" t="s">
        <v>32</v>
      </c>
      <c r="BP8" s="16" t="s">
        <v>33</v>
      </c>
      <c r="BQ8" s="16" t="s">
        <v>34</v>
      </c>
      <c r="BR8" s="16" t="s">
        <v>35</v>
      </c>
      <c r="BS8" s="17" t="s">
        <v>36</v>
      </c>
      <c r="BT8" s="16" t="s">
        <v>37</v>
      </c>
      <c r="BU8" s="17" t="s">
        <v>38</v>
      </c>
      <c r="BV8" s="16" t="s">
        <v>39</v>
      </c>
      <c r="BW8" s="17" t="s">
        <v>40</v>
      </c>
      <c r="BX8" s="16" t="s">
        <v>41</v>
      </c>
      <c r="BY8" s="16" t="s">
        <v>42</v>
      </c>
      <c r="BZ8" s="16" t="s">
        <v>43</v>
      </c>
      <c r="CA8" s="16" t="s">
        <v>44</v>
      </c>
      <c r="CB8" s="16" t="s">
        <v>45</v>
      </c>
      <c r="CC8" s="16" t="s">
        <v>46</v>
      </c>
      <c r="CD8" s="16" t="s">
        <v>47</v>
      </c>
      <c r="CE8" s="17" t="s">
        <v>48</v>
      </c>
      <c r="CF8" s="16" t="s">
        <v>49</v>
      </c>
      <c r="CG8" s="16" t="s">
        <v>50</v>
      </c>
      <c r="CH8" s="16" t="s">
        <v>51</v>
      </c>
      <c r="CI8" s="16" t="s">
        <v>52</v>
      </c>
      <c r="CJ8" s="16" t="s">
        <v>53</v>
      </c>
      <c r="CK8" s="16" t="s">
        <v>54</v>
      </c>
      <c r="CL8" s="16" t="s">
        <v>55</v>
      </c>
      <c r="CM8" s="17" t="s">
        <v>56</v>
      </c>
      <c r="CN8" s="16" t="s">
        <v>57</v>
      </c>
      <c r="CO8" s="16" t="s">
        <v>58</v>
      </c>
      <c r="CP8" s="17" t="s">
        <v>59</v>
      </c>
      <c r="CQ8" s="16" t="s">
        <v>60</v>
      </c>
      <c r="CR8" s="17" t="s">
        <v>61</v>
      </c>
      <c r="CS8" s="16" t="s">
        <v>62</v>
      </c>
      <c r="CT8" s="16" t="s">
        <v>63</v>
      </c>
      <c r="CU8" s="16" t="s">
        <v>64</v>
      </c>
      <c r="CV8" s="16" t="s">
        <v>65</v>
      </c>
      <c r="CW8" s="16" t="s">
        <v>66</v>
      </c>
      <c r="CX8" s="16" t="s">
        <v>67</v>
      </c>
      <c r="CY8" s="17" t="s">
        <v>68</v>
      </c>
      <c r="CZ8" s="14" t="s">
        <v>73</v>
      </c>
      <c r="DA8" s="14" t="s">
        <v>74</v>
      </c>
      <c r="DB8" s="14" t="s">
        <v>75</v>
      </c>
      <c r="DC8" s="15" t="s">
        <v>76</v>
      </c>
    </row>
    <row r="9" spans="1:107" ht="14.25" thickTop="1" x14ac:dyDescent="0.2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1"/>
      <c r="S9" s="20"/>
      <c r="T9" s="21"/>
      <c r="U9" s="20"/>
      <c r="V9" s="21"/>
      <c r="W9" s="20"/>
      <c r="X9" s="20"/>
      <c r="Y9" s="20"/>
      <c r="Z9" s="20"/>
      <c r="AA9" s="20"/>
      <c r="AB9" s="20"/>
      <c r="AC9" s="20"/>
      <c r="AD9" s="21"/>
      <c r="AE9" s="20"/>
      <c r="AF9" s="20"/>
      <c r="AG9" s="20"/>
      <c r="AH9" s="20"/>
      <c r="AI9" s="20"/>
      <c r="AJ9" s="20"/>
      <c r="AK9" s="20"/>
      <c r="AL9" s="21"/>
      <c r="AM9" s="20"/>
      <c r="AN9" s="20"/>
      <c r="AO9" s="21"/>
      <c r="AP9" s="20"/>
      <c r="AQ9" s="21"/>
      <c r="AR9" s="20"/>
      <c r="AS9" s="20"/>
      <c r="AT9" s="20"/>
      <c r="AU9" s="20"/>
      <c r="AV9" s="20"/>
      <c r="AW9" s="20"/>
      <c r="AX9" s="21"/>
      <c r="AY9" s="20"/>
      <c r="AZ9" s="20"/>
      <c r="BA9" s="20"/>
      <c r="BB9" s="20"/>
      <c r="BD9" s="18"/>
      <c r="BE9" s="22"/>
      <c r="BF9" s="22"/>
      <c r="BG9" s="22"/>
      <c r="BH9" s="22"/>
      <c r="BI9" s="22"/>
      <c r="BJ9" s="22"/>
      <c r="BK9" s="22"/>
      <c r="BL9" s="23"/>
      <c r="BM9" s="22"/>
      <c r="BN9" s="22"/>
      <c r="BO9" s="22"/>
      <c r="BP9" s="22"/>
      <c r="BQ9" s="22"/>
      <c r="BR9" s="22"/>
      <c r="BS9" s="23"/>
      <c r="BT9" s="22"/>
      <c r="BU9" s="23"/>
      <c r="BV9" s="22"/>
      <c r="BW9" s="23"/>
      <c r="BX9" s="22"/>
      <c r="BY9" s="22"/>
      <c r="BZ9" s="22"/>
      <c r="CA9" s="22"/>
      <c r="CB9" s="22"/>
      <c r="CC9" s="22"/>
      <c r="CD9" s="22"/>
      <c r="CE9" s="23"/>
      <c r="CF9" s="22"/>
      <c r="CG9" s="22"/>
      <c r="CH9" s="22"/>
      <c r="CI9" s="22"/>
      <c r="CJ9" s="22"/>
      <c r="CK9" s="22"/>
      <c r="CL9" s="22"/>
      <c r="CM9" s="23"/>
      <c r="CN9" s="22"/>
      <c r="CO9" s="22"/>
      <c r="CP9" s="23"/>
      <c r="CQ9" s="22"/>
      <c r="CR9" s="23"/>
      <c r="CS9" s="22"/>
      <c r="CT9" s="22"/>
      <c r="CU9" s="22"/>
      <c r="CV9" s="22"/>
      <c r="CW9" s="22"/>
      <c r="CX9" s="22"/>
      <c r="CY9" s="23"/>
      <c r="CZ9" s="22"/>
      <c r="DA9" s="24"/>
      <c r="DB9" s="22"/>
      <c r="DC9" s="25"/>
    </row>
    <row r="10" spans="1:107" ht="13.5" x14ac:dyDescent="0.2">
      <c r="B10" s="26">
        <v>1</v>
      </c>
      <c r="C10" s="27" t="s">
        <v>77</v>
      </c>
      <c r="D10" s="28">
        <v>1924</v>
      </c>
      <c r="E10" s="28">
        <v>392</v>
      </c>
      <c r="F10" s="28">
        <v>645</v>
      </c>
      <c r="G10" s="28">
        <v>429</v>
      </c>
      <c r="H10" s="28">
        <v>773</v>
      </c>
      <c r="I10" s="28">
        <v>583</v>
      </c>
      <c r="J10" s="28">
        <v>494</v>
      </c>
      <c r="K10" s="29">
        <v>5240</v>
      </c>
      <c r="L10" s="28">
        <v>92</v>
      </c>
      <c r="M10" s="28">
        <v>140</v>
      </c>
      <c r="N10" s="28">
        <v>126</v>
      </c>
      <c r="O10" s="28">
        <v>849</v>
      </c>
      <c r="P10" s="28">
        <v>195</v>
      </c>
      <c r="Q10" s="28">
        <v>184</v>
      </c>
      <c r="R10" s="29">
        <v>1586</v>
      </c>
      <c r="S10" s="28">
        <v>501</v>
      </c>
      <c r="T10" s="29">
        <v>501</v>
      </c>
      <c r="U10" s="28">
        <v>7227</v>
      </c>
      <c r="V10" s="29">
        <v>7227</v>
      </c>
      <c r="W10" s="28">
        <v>4141</v>
      </c>
      <c r="X10" s="28">
        <v>1578</v>
      </c>
      <c r="Y10" s="28">
        <v>5770</v>
      </c>
      <c r="Z10" s="28">
        <v>1564</v>
      </c>
      <c r="AA10" s="28">
        <v>1828</v>
      </c>
      <c r="AB10" s="28">
        <v>924</v>
      </c>
      <c r="AC10" s="28">
        <v>958</v>
      </c>
      <c r="AD10" s="29">
        <v>16763</v>
      </c>
      <c r="AE10" s="28">
        <v>3129</v>
      </c>
      <c r="AF10" s="28">
        <v>1849</v>
      </c>
      <c r="AG10" s="28">
        <v>856</v>
      </c>
      <c r="AH10" s="28">
        <v>5175</v>
      </c>
      <c r="AI10" s="28">
        <v>22273</v>
      </c>
      <c r="AJ10" s="28">
        <v>1155</v>
      </c>
      <c r="AK10" s="28">
        <v>762</v>
      </c>
      <c r="AL10" s="29">
        <v>35199</v>
      </c>
      <c r="AM10" s="28">
        <v>767</v>
      </c>
      <c r="AN10" s="28">
        <v>356</v>
      </c>
      <c r="AO10" s="29">
        <v>1123</v>
      </c>
      <c r="AP10" s="28">
        <v>2355</v>
      </c>
      <c r="AQ10" s="29">
        <v>2355</v>
      </c>
      <c r="AR10" s="28">
        <v>119</v>
      </c>
      <c r="AS10" s="28">
        <v>90</v>
      </c>
      <c r="AT10" s="28">
        <v>126</v>
      </c>
      <c r="AU10" s="28">
        <v>70</v>
      </c>
      <c r="AV10" s="28">
        <v>145</v>
      </c>
      <c r="AW10" s="28">
        <v>142</v>
      </c>
      <c r="AX10" s="29">
        <v>692</v>
      </c>
      <c r="AY10" s="28">
        <v>0</v>
      </c>
      <c r="AZ10" s="28">
        <v>70686</v>
      </c>
      <c r="BA10" s="30">
        <v>1</v>
      </c>
      <c r="BB10" s="31">
        <v>70686</v>
      </c>
      <c r="BD10" s="26">
        <v>1</v>
      </c>
      <c r="BE10" s="31">
        <v>1924</v>
      </c>
      <c r="BF10" s="31">
        <v>392</v>
      </c>
      <c r="BG10" s="31">
        <v>645</v>
      </c>
      <c r="BH10" s="31">
        <v>429</v>
      </c>
      <c r="BI10" s="31">
        <v>773</v>
      </c>
      <c r="BJ10" s="31">
        <v>583</v>
      </c>
      <c r="BK10" s="31">
        <v>494</v>
      </c>
      <c r="BL10" s="32">
        <v>5240</v>
      </c>
      <c r="BM10" s="31">
        <v>92</v>
      </c>
      <c r="BN10" s="31">
        <v>140</v>
      </c>
      <c r="BO10" s="31">
        <v>126</v>
      </c>
      <c r="BP10" s="31">
        <v>849</v>
      </c>
      <c r="BQ10" s="31">
        <v>195</v>
      </c>
      <c r="BR10" s="31">
        <v>184</v>
      </c>
      <c r="BS10" s="32">
        <v>1586</v>
      </c>
      <c r="BT10" s="31">
        <v>501</v>
      </c>
      <c r="BU10" s="32">
        <v>501</v>
      </c>
      <c r="BV10" s="31">
        <v>7227</v>
      </c>
      <c r="BW10" s="32">
        <v>7227</v>
      </c>
      <c r="BX10" s="31">
        <v>4141</v>
      </c>
      <c r="BY10" s="31">
        <v>1578</v>
      </c>
      <c r="BZ10" s="31">
        <v>5770</v>
      </c>
      <c r="CA10" s="31">
        <v>1564</v>
      </c>
      <c r="CB10" s="31">
        <v>1828</v>
      </c>
      <c r="CC10" s="31">
        <v>924</v>
      </c>
      <c r="CD10" s="31">
        <v>958</v>
      </c>
      <c r="CE10" s="32">
        <v>16763</v>
      </c>
      <c r="CF10" s="31">
        <v>3129</v>
      </c>
      <c r="CG10" s="31">
        <v>1849</v>
      </c>
      <c r="CH10" s="31">
        <v>856</v>
      </c>
      <c r="CI10" s="31">
        <v>5175</v>
      </c>
      <c r="CJ10" s="31">
        <v>22273</v>
      </c>
      <c r="CK10" s="31">
        <v>1155</v>
      </c>
      <c r="CL10" s="31">
        <v>762</v>
      </c>
      <c r="CM10" s="32">
        <v>35199</v>
      </c>
      <c r="CN10" s="31">
        <v>767</v>
      </c>
      <c r="CO10" s="31">
        <v>356</v>
      </c>
      <c r="CP10" s="32">
        <v>1123</v>
      </c>
      <c r="CQ10" s="31">
        <v>2355</v>
      </c>
      <c r="CR10" s="32">
        <v>2355</v>
      </c>
      <c r="CS10" s="31">
        <v>119</v>
      </c>
      <c r="CT10" s="31">
        <v>90</v>
      </c>
      <c r="CU10" s="31">
        <v>126</v>
      </c>
      <c r="CV10" s="31">
        <v>70</v>
      </c>
      <c r="CW10" s="31">
        <v>145</v>
      </c>
      <c r="CX10" s="31">
        <v>142</v>
      </c>
      <c r="CY10" s="32">
        <v>692</v>
      </c>
      <c r="CZ10" s="31">
        <v>0</v>
      </c>
      <c r="DA10" s="33">
        <v>0</v>
      </c>
      <c r="DB10" s="31"/>
      <c r="DC10" s="34"/>
    </row>
    <row r="11" spans="1:107" ht="13.5" x14ac:dyDescent="0.2">
      <c r="B11" s="18"/>
      <c r="C11" s="19" t="s">
        <v>78</v>
      </c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1"/>
      <c r="S11" s="20"/>
      <c r="T11" s="21"/>
      <c r="U11" s="20"/>
      <c r="V11" s="21"/>
      <c r="W11" s="20"/>
      <c r="X11" s="20"/>
      <c r="Y11" s="20"/>
      <c r="Z11" s="20"/>
      <c r="AA11" s="20"/>
      <c r="AB11" s="20"/>
      <c r="AC11" s="20"/>
      <c r="AD11" s="21"/>
      <c r="AE11" s="20"/>
      <c r="AF11" s="20"/>
      <c r="AG11" s="20"/>
      <c r="AH11" s="20"/>
      <c r="AI11" s="35"/>
      <c r="AJ11" s="20"/>
      <c r="AK11" s="20"/>
      <c r="AL11" s="21"/>
      <c r="AM11" s="20"/>
      <c r="AN11" s="20"/>
      <c r="AO11" s="21"/>
      <c r="AP11" s="20"/>
      <c r="AQ11" s="21"/>
      <c r="AR11" s="20"/>
      <c r="AS11" s="20"/>
      <c r="AT11" s="20"/>
      <c r="AU11" s="20"/>
      <c r="AV11" s="20"/>
      <c r="AW11" s="20"/>
      <c r="AX11" s="21"/>
      <c r="AY11" s="20"/>
      <c r="AZ11" s="20"/>
      <c r="BA11" s="20"/>
      <c r="BB11" s="22"/>
      <c r="BD11" s="18"/>
      <c r="BE11" s="22">
        <f>SUM($BE$9:$BE$10)</f>
        <v>1924</v>
      </c>
      <c r="BF11" s="22">
        <f>SUM($BF$9:$BF$10)</f>
        <v>392</v>
      </c>
      <c r="BG11" s="22">
        <f>SUM($BG$9:$BG$10)</f>
        <v>645</v>
      </c>
      <c r="BH11" s="22">
        <f>SUM($BH$9:$BH$10)</f>
        <v>429</v>
      </c>
      <c r="BI11" s="22">
        <f>SUM($BI$9:$BI$10)</f>
        <v>773</v>
      </c>
      <c r="BJ11" s="22">
        <f>SUM($BJ$9:$BJ$10)</f>
        <v>583</v>
      </c>
      <c r="BK11" s="22">
        <f>SUM($BK$9:$BK$10)</f>
        <v>494</v>
      </c>
      <c r="BL11" s="23">
        <f>SUM($BL$9:$BL$10)</f>
        <v>5240</v>
      </c>
      <c r="BM11" s="22">
        <f>SUM($BM$9:$BM$10)</f>
        <v>92</v>
      </c>
      <c r="BN11" s="22">
        <f>SUM($BN$9:$BN$10)</f>
        <v>140</v>
      </c>
      <c r="BO11" s="22">
        <f>SUM($BO$9:$BO$10)</f>
        <v>126</v>
      </c>
      <c r="BP11" s="22">
        <f>SUM($BP$9:$BP$10)</f>
        <v>849</v>
      </c>
      <c r="BQ11" s="22">
        <f>SUM($BQ$9:$BQ$10)</f>
        <v>195</v>
      </c>
      <c r="BR11" s="22">
        <f>SUM($BR$9:$BR$10)</f>
        <v>184</v>
      </c>
      <c r="BS11" s="23">
        <f>SUM($BS$9:$BS$10)</f>
        <v>1586</v>
      </c>
      <c r="BT11" s="22">
        <f>SUM($BT$9:$BT$10)</f>
        <v>501</v>
      </c>
      <c r="BU11" s="23">
        <f>SUM($BU$9:$BU$10)</f>
        <v>501</v>
      </c>
      <c r="BV11" s="22">
        <f>SUM($BV$9:$BV$10)</f>
        <v>7227</v>
      </c>
      <c r="BW11" s="23">
        <f>SUM($BW$9:$BW$10)</f>
        <v>7227</v>
      </c>
      <c r="BX11" s="22">
        <f>SUM($BX$9:$BX$10)</f>
        <v>4141</v>
      </c>
      <c r="BY11" s="22">
        <f>SUM($BY$9:$BY$10)</f>
        <v>1578</v>
      </c>
      <c r="BZ11" s="22">
        <f>SUM($BZ$9:$BZ$10)</f>
        <v>5770</v>
      </c>
      <c r="CA11" s="22">
        <f>SUM($CA$9:$CA$10)</f>
        <v>1564</v>
      </c>
      <c r="CB11" s="22">
        <f>SUM($CB$9:$CB$10)</f>
        <v>1828</v>
      </c>
      <c r="CC11" s="22">
        <f>SUM($CC$9:$CC$10)</f>
        <v>924</v>
      </c>
      <c r="CD11" s="22">
        <f>SUM($CD$9:$CD$10)</f>
        <v>958</v>
      </c>
      <c r="CE11" s="23">
        <f>SUM($CE$9:$CE$10)</f>
        <v>16763</v>
      </c>
      <c r="CF11" s="22">
        <f>SUM($CF$9:$CF$10)</f>
        <v>3129</v>
      </c>
      <c r="CG11" s="22">
        <f>SUM($CG$9:$CG$10)</f>
        <v>1849</v>
      </c>
      <c r="CH11" s="22">
        <f>SUM($CH$9:$CH$10)</f>
        <v>856</v>
      </c>
      <c r="CI11" s="22">
        <f>SUM($CI$9:$CI$10)</f>
        <v>5175</v>
      </c>
      <c r="CJ11" s="36">
        <f>SUM($CJ$9:$CJ$10)</f>
        <v>22273</v>
      </c>
      <c r="CK11" s="22">
        <f>SUM($CK$9:$CK$10)</f>
        <v>1155</v>
      </c>
      <c r="CL11" s="22">
        <f>SUM($CL$9:$CL$10)</f>
        <v>762</v>
      </c>
      <c r="CM11" s="23">
        <f>SUM($CM$9:$CM$10)</f>
        <v>35199</v>
      </c>
      <c r="CN11" s="22">
        <f>SUM($CN$9:$CN$10)</f>
        <v>767</v>
      </c>
      <c r="CO11" s="22">
        <f>SUM($CO$9:$CO$10)</f>
        <v>356</v>
      </c>
      <c r="CP11" s="23">
        <f>SUM($CP$9:$CP$10)</f>
        <v>1123</v>
      </c>
      <c r="CQ11" s="22">
        <f>SUM($CQ$9:$CQ$10)</f>
        <v>2355</v>
      </c>
      <c r="CR11" s="23">
        <f>SUM($CR$9:$CR$10)</f>
        <v>2355</v>
      </c>
      <c r="CS11" s="22">
        <f>SUM($CS$9:$CS$10)</f>
        <v>119</v>
      </c>
      <c r="CT11" s="22">
        <f>SUM($CT$9:$CT$10)</f>
        <v>90</v>
      </c>
      <c r="CU11" s="22">
        <f>SUM($CU$9:$CU$10)</f>
        <v>126</v>
      </c>
      <c r="CV11" s="22">
        <f>SUM($CV$9:$CV$10)</f>
        <v>70</v>
      </c>
      <c r="CW11" s="22">
        <f>SUM($CW$9:$CW$10)</f>
        <v>145</v>
      </c>
      <c r="CX11" s="22">
        <f>SUM($CX$9:$CX$10)</f>
        <v>142</v>
      </c>
      <c r="CY11" s="23">
        <f>SUM($CY$9:$CY$10)</f>
        <v>692</v>
      </c>
      <c r="CZ11" s="22">
        <f>SUM($CZ$9:$CZ$10)</f>
        <v>0</v>
      </c>
      <c r="DA11" s="24">
        <f>SUM($DA$9:$DA$10)</f>
        <v>0</v>
      </c>
      <c r="DB11" s="22">
        <v>70686</v>
      </c>
      <c r="DC11" s="37" t="s">
        <v>79</v>
      </c>
    </row>
    <row r="12" spans="1:107" ht="13.5" x14ac:dyDescent="0.2">
      <c r="B12" s="26">
        <v>2</v>
      </c>
      <c r="C12" s="27" t="s">
        <v>77</v>
      </c>
      <c r="D12" s="28">
        <v>9</v>
      </c>
      <c r="E12" s="28">
        <v>6</v>
      </c>
      <c r="F12" s="28">
        <v>18</v>
      </c>
      <c r="G12" s="28">
        <v>7</v>
      </c>
      <c r="H12" s="28">
        <v>16</v>
      </c>
      <c r="I12" s="28">
        <v>11</v>
      </c>
      <c r="J12" s="28">
        <v>10</v>
      </c>
      <c r="K12" s="29">
        <v>77</v>
      </c>
      <c r="L12" s="28">
        <v>5</v>
      </c>
      <c r="M12" s="28">
        <v>2</v>
      </c>
      <c r="N12" s="28">
        <v>4</v>
      </c>
      <c r="O12" s="28">
        <v>29</v>
      </c>
      <c r="P12" s="28">
        <v>7</v>
      </c>
      <c r="Q12" s="28">
        <v>6</v>
      </c>
      <c r="R12" s="29">
        <v>53</v>
      </c>
      <c r="S12" s="28">
        <v>39</v>
      </c>
      <c r="T12" s="29">
        <v>39</v>
      </c>
      <c r="U12" s="28">
        <v>183</v>
      </c>
      <c r="V12" s="29">
        <v>183</v>
      </c>
      <c r="W12" s="28">
        <v>145</v>
      </c>
      <c r="X12" s="28">
        <v>63</v>
      </c>
      <c r="Y12" s="28">
        <v>155</v>
      </c>
      <c r="Z12" s="28">
        <v>45</v>
      </c>
      <c r="AA12" s="28">
        <v>152</v>
      </c>
      <c r="AB12" s="28">
        <v>21</v>
      </c>
      <c r="AC12" s="28">
        <v>26</v>
      </c>
      <c r="AD12" s="29">
        <v>607</v>
      </c>
      <c r="AE12" s="28">
        <v>6310</v>
      </c>
      <c r="AF12" s="28">
        <v>3371</v>
      </c>
      <c r="AG12" s="28">
        <v>1420</v>
      </c>
      <c r="AH12" s="28">
        <v>7697</v>
      </c>
      <c r="AI12" s="38" t="s">
        <v>80</v>
      </c>
      <c r="AJ12" s="28">
        <v>1049</v>
      </c>
      <c r="AK12" s="28">
        <v>1116</v>
      </c>
      <c r="AL12" s="29">
        <v>20963</v>
      </c>
      <c r="AM12" s="28">
        <v>43</v>
      </c>
      <c r="AN12" s="28">
        <v>38</v>
      </c>
      <c r="AO12" s="29">
        <v>81</v>
      </c>
      <c r="AP12" s="28">
        <v>231</v>
      </c>
      <c r="AQ12" s="29">
        <v>231</v>
      </c>
      <c r="AR12" s="28">
        <v>7</v>
      </c>
      <c r="AS12" s="28">
        <v>6</v>
      </c>
      <c r="AT12" s="28">
        <v>10</v>
      </c>
      <c r="AU12" s="28">
        <v>3</v>
      </c>
      <c r="AV12" s="28">
        <v>4</v>
      </c>
      <c r="AW12" s="28">
        <v>9</v>
      </c>
      <c r="AX12" s="29">
        <v>39</v>
      </c>
      <c r="AY12" s="28">
        <v>0</v>
      </c>
      <c r="AZ12" s="28">
        <v>22273</v>
      </c>
      <c r="BA12" s="30">
        <v>0.60328599999999999</v>
      </c>
      <c r="BB12" s="31">
        <v>13437</v>
      </c>
      <c r="BD12" s="26">
        <v>2</v>
      </c>
      <c r="BE12" s="31">
        <v>5</v>
      </c>
      <c r="BF12" s="31">
        <v>3</v>
      </c>
      <c r="BG12" s="31">
        <v>10</v>
      </c>
      <c r="BH12" s="31">
        <v>4</v>
      </c>
      <c r="BI12" s="31">
        <v>9</v>
      </c>
      <c r="BJ12" s="31">
        <v>6</v>
      </c>
      <c r="BK12" s="31">
        <v>6</v>
      </c>
      <c r="BL12" s="32">
        <v>43</v>
      </c>
      <c r="BM12" s="31">
        <v>3</v>
      </c>
      <c r="BN12" s="31">
        <v>1</v>
      </c>
      <c r="BO12" s="31">
        <v>2</v>
      </c>
      <c r="BP12" s="31">
        <v>17</v>
      </c>
      <c r="BQ12" s="31">
        <v>4</v>
      </c>
      <c r="BR12" s="31">
        <v>3</v>
      </c>
      <c r="BS12" s="32">
        <v>30</v>
      </c>
      <c r="BT12" s="31">
        <v>23</v>
      </c>
      <c r="BU12" s="32">
        <v>23</v>
      </c>
      <c r="BV12" s="31">
        <v>110</v>
      </c>
      <c r="BW12" s="32">
        <v>110</v>
      </c>
      <c r="BX12" s="31">
        <v>87</v>
      </c>
      <c r="BY12" s="31">
        <v>38</v>
      </c>
      <c r="BZ12" s="31">
        <v>93</v>
      </c>
      <c r="CA12" s="31">
        <v>27</v>
      </c>
      <c r="CB12" s="31">
        <v>91</v>
      </c>
      <c r="CC12" s="31">
        <v>12</v>
      </c>
      <c r="CD12" s="31">
        <v>15</v>
      </c>
      <c r="CE12" s="32">
        <v>363</v>
      </c>
      <c r="CF12" s="31">
        <v>3806</v>
      </c>
      <c r="CG12" s="31">
        <v>2033</v>
      </c>
      <c r="CH12" s="31">
        <v>856</v>
      </c>
      <c r="CI12" s="31">
        <v>4643</v>
      </c>
      <c r="CJ12" s="39">
        <v>-13437</v>
      </c>
      <c r="CK12" s="31">
        <v>632</v>
      </c>
      <c r="CL12" s="31">
        <v>673</v>
      </c>
      <c r="CM12" s="32">
        <v>-794</v>
      </c>
      <c r="CN12" s="31">
        <v>25</v>
      </c>
      <c r="CO12" s="31">
        <v>22</v>
      </c>
      <c r="CP12" s="32">
        <v>47</v>
      </c>
      <c r="CQ12" s="31">
        <v>139</v>
      </c>
      <c r="CR12" s="32">
        <v>139</v>
      </c>
      <c r="CS12" s="31">
        <v>4</v>
      </c>
      <c r="CT12" s="31">
        <v>3</v>
      </c>
      <c r="CU12" s="31">
        <v>6</v>
      </c>
      <c r="CV12" s="31">
        <v>1</v>
      </c>
      <c r="CW12" s="31">
        <v>2</v>
      </c>
      <c r="CX12" s="31">
        <v>5</v>
      </c>
      <c r="CY12" s="32">
        <v>21</v>
      </c>
      <c r="CZ12" s="31">
        <v>0</v>
      </c>
      <c r="DA12" s="33">
        <v>18</v>
      </c>
      <c r="DB12" s="31"/>
      <c r="DC12" s="34" t="s">
        <v>81</v>
      </c>
    </row>
    <row r="13" spans="1:107" ht="13.5" x14ac:dyDescent="0.2">
      <c r="B13" s="18"/>
      <c r="C13" s="19" t="s">
        <v>78</v>
      </c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  <c r="R13" s="21"/>
      <c r="S13" s="20"/>
      <c r="T13" s="21"/>
      <c r="U13" s="20"/>
      <c r="V13" s="21"/>
      <c r="W13" s="20"/>
      <c r="X13" s="20"/>
      <c r="Y13" s="20"/>
      <c r="Z13" s="20"/>
      <c r="AA13" s="20"/>
      <c r="AB13" s="20"/>
      <c r="AC13" s="20"/>
      <c r="AD13" s="21"/>
      <c r="AE13" s="20"/>
      <c r="AF13" s="20"/>
      <c r="AG13" s="20"/>
      <c r="AH13" s="35"/>
      <c r="AI13" s="35"/>
      <c r="AJ13" s="20"/>
      <c r="AK13" s="20"/>
      <c r="AL13" s="21"/>
      <c r="AM13" s="20"/>
      <c r="AN13" s="20"/>
      <c r="AO13" s="21"/>
      <c r="AP13" s="20"/>
      <c r="AQ13" s="21"/>
      <c r="AR13" s="20"/>
      <c r="AS13" s="20"/>
      <c r="AT13" s="20"/>
      <c r="AU13" s="20"/>
      <c r="AV13" s="20"/>
      <c r="AW13" s="20"/>
      <c r="AX13" s="21"/>
      <c r="AY13" s="20"/>
      <c r="AZ13" s="20"/>
      <c r="BA13" s="20"/>
      <c r="BB13" s="22"/>
      <c r="BD13" s="18"/>
      <c r="BE13" s="22">
        <f>SUM($BE$11:$BE$12)</f>
        <v>1929</v>
      </c>
      <c r="BF13" s="22">
        <f>SUM($BF$11:$BF$12)</f>
        <v>395</v>
      </c>
      <c r="BG13" s="22">
        <f>SUM($BG$11:$BG$12)</f>
        <v>655</v>
      </c>
      <c r="BH13" s="22">
        <f>SUM($BH$11:$BH$12)</f>
        <v>433</v>
      </c>
      <c r="BI13" s="22">
        <f>SUM($BI$11:$BI$12)</f>
        <v>782</v>
      </c>
      <c r="BJ13" s="22">
        <f>SUM($BJ$11:$BJ$12)</f>
        <v>589</v>
      </c>
      <c r="BK13" s="22">
        <f>SUM($BK$11:$BK$12)</f>
        <v>500</v>
      </c>
      <c r="BL13" s="23">
        <f>SUM($BL$11:$BL$12)</f>
        <v>5283</v>
      </c>
      <c r="BM13" s="22">
        <f>SUM($BM$11:$BM$12)</f>
        <v>95</v>
      </c>
      <c r="BN13" s="22">
        <f>SUM($BN$11:$BN$12)</f>
        <v>141</v>
      </c>
      <c r="BO13" s="22">
        <f>SUM($BO$11:$BO$12)</f>
        <v>128</v>
      </c>
      <c r="BP13" s="22">
        <f>SUM($BP$11:$BP$12)</f>
        <v>866</v>
      </c>
      <c r="BQ13" s="22">
        <f>SUM($BQ$11:$BQ$12)</f>
        <v>199</v>
      </c>
      <c r="BR13" s="22">
        <f>SUM($BR$11:$BR$12)</f>
        <v>187</v>
      </c>
      <c r="BS13" s="23">
        <f>SUM($BS$11:$BS$12)</f>
        <v>1616</v>
      </c>
      <c r="BT13" s="22">
        <f>SUM($BT$11:$BT$12)</f>
        <v>524</v>
      </c>
      <c r="BU13" s="23">
        <f>SUM($BU$11:$BU$12)</f>
        <v>524</v>
      </c>
      <c r="BV13" s="22">
        <f>SUM($BV$11:$BV$12)</f>
        <v>7337</v>
      </c>
      <c r="BW13" s="23">
        <f>SUM($BW$11:$BW$12)</f>
        <v>7337</v>
      </c>
      <c r="BX13" s="22">
        <f>SUM($BX$11:$BX$12)</f>
        <v>4228</v>
      </c>
      <c r="BY13" s="22">
        <f>SUM($BY$11:$BY$12)</f>
        <v>1616</v>
      </c>
      <c r="BZ13" s="22">
        <f>SUM($BZ$11:$BZ$12)</f>
        <v>5863</v>
      </c>
      <c r="CA13" s="22">
        <f>SUM($CA$11:$CA$12)</f>
        <v>1591</v>
      </c>
      <c r="CB13" s="22">
        <f>SUM($CB$11:$CB$12)</f>
        <v>1919</v>
      </c>
      <c r="CC13" s="22">
        <f>SUM($CC$11:$CC$12)</f>
        <v>936</v>
      </c>
      <c r="CD13" s="22">
        <f>SUM($CD$11:$CD$12)</f>
        <v>973</v>
      </c>
      <c r="CE13" s="23">
        <f>SUM($CE$11:$CE$12)</f>
        <v>17126</v>
      </c>
      <c r="CF13" s="22">
        <f>SUM($CF$11:$CF$12)</f>
        <v>6935</v>
      </c>
      <c r="CG13" s="22">
        <f>SUM($CG$11:$CG$12)</f>
        <v>3882</v>
      </c>
      <c r="CH13" s="22">
        <f>SUM($CH$11:$CH$12)</f>
        <v>1712</v>
      </c>
      <c r="CI13" s="36">
        <f>SUM($CI$11:$CI$12)</f>
        <v>9818</v>
      </c>
      <c r="CJ13" s="36">
        <f>SUM($CJ$11:$CJ$12)</f>
        <v>8836</v>
      </c>
      <c r="CK13" s="22">
        <f>SUM($CK$11:$CK$12)</f>
        <v>1787</v>
      </c>
      <c r="CL13" s="22">
        <f>SUM($CL$11:$CL$12)</f>
        <v>1435</v>
      </c>
      <c r="CM13" s="23">
        <f>SUM($CM$11:$CM$12)</f>
        <v>34405</v>
      </c>
      <c r="CN13" s="22">
        <f>SUM($CN$11:$CN$12)</f>
        <v>792</v>
      </c>
      <c r="CO13" s="22">
        <f>SUM($CO$11:$CO$12)</f>
        <v>378</v>
      </c>
      <c r="CP13" s="23">
        <f>SUM($CP$11:$CP$12)</f>
        <v>1170</v>
      </c>
      <c r="CQ13" s="22">
        <f>SUM($CQ$11:$CQ$12)</f>
        <v>2494</v>
      </c>
      <c r="CR13" s="23">
        <f>SUM($CR$11:$CR$12)</f>
        <v>2494</v>
      </c>
      <c r="CS13" s="22">
        <f>SUM($CS$11:$CS$12)</f>
        <v>123</v>
      </c>
      <c r="CT13" s="22">
        <f>SUM($CT$11:$CT$12)</f>
        <v>93</v>
      </c>
      <c r="CU13" s="22">
        <f>SUM($CU$11:$CU$12)</f>
        <v>132</v>
      </c>
      <c r="CV13" s="22">
        <f>SUM($CV$11:$CV$12)</f>
        <v>71</v>
      </c>
      <c r="CW13" s="22">
        <f>SUM($CW$11:$CW$12)</f>
        <v>147</v>
      </c>
      <c r="CX13" s="22">
        <f>SUM($CX$11:$CX$12)</f>
        <v>147</v>
      </c>
      <c r="CY13" s="23">
        <f>SUM($CY$11:$CY$12)</f>
        <v>713</v>
      </c>
      <c r="CZ13" s="22">
        <f>SUM($CZ$11:$CZ$12)</f>
        <v>0</v>
      </c>
      <c r="DA13" s="24">
        <f>SUM($DA$11:$DA$12)</f>
        <v>18</v>
      </c>
      <c r="DB13" s="22">
        <v>70686</v>
      </c>
      <c r="DC13" s="37" t="s">
        <v>82</v>
      </c>
    </row>
    <row r="14" spans="1:107" ht="13.5" x14ac:dyDescent="0.2">
      <c r="B14" s="26">
        <v>3</v>
      </c>
      <c r="C14" s="27" t="s">
        <v>77</v>
      </c>
      <c r="D14" s="28">
        <v>4</v>
      </c>
      <c r="E14" s="28">
        <v>2</v>
      </c>
      <c r="F14" s="28">
        <v>7</v>
      </c>
      <c r="G14" s="28">
        <v>1</v>
      </c>
      <c r="H14" s="28">
        <v>3</v>
      </c>
      <c r="I14" s="28">
        <v>5</v>
      </c>
      <c r="J14" s="28">
        <v>2</v>
      </c>
      <c r="K14" s="29">
        <v>24</v>
      </c>
      <c r="L14" s="28">
        <v>0</v>
      </c>
      <c r="M14" s="28">
        <v>0</v>
      </c>
      <c r="N14" s="28">
        <v>3</v>
      </c>
      <c r="O14" s="28">
        <v>12</v>
      </c>
      <c r="P14" s="28">
        <v>3</v>
      </c>
      <c r="Q14" s="28">
        <v>1</v>
      </c>
      <c r="R14" s="29">
        <v>19</v>
      </c>
      <c r="S14" s="28">
        <v>12</v>
      </c>
      <c r="T14" s="29">
        <v>12</v>
      </c>
      <c r="U14" s="28">
        <v>49</v>
      </c>
      <c r="V14" s="29">
        <v>49</v>
      </c>
      <c r="W14" s="28">
        <v>42</v>
      </c>
      <c r="X14" s="28">
        <v>16</v>
      </c>
      <c r="Y14" s="28">
        <v>28</v>
      </c>
      <c r="Z14" s="28">
        <v>10</v>
      </c>
      <c r="AA14" s="28">
        <v>25</v>
      </c>
      <c r="AB14" s="28">
        <v>6</v>
      </c>
      <c r="AC14" s="28">
        <v>7</v>
      </c>
      <c r="AD14" s="29">
        <v>134</v>
      </c>
      <c r="AE14" s="28">
        <v>3148</v>
      </c>
      <c r="AF14" s="28">
        <v>2061</v>
      </c>
      <c r="AG14" s="28">
        <v>832</v>
      </c>
      <c r="AH14" s="38" t="s">
        <v>80</v>
      </c>
      <c r="AI14" s="38"/>
      <c r="AJ14" s="28">
        <v>626</v>
      </c>
      <c r="AK14" s="28">
        <v>708</v>
      </c>
      <c r="AL14" s="29">
        <v>7375</v>
      </c>
      <c r="AM14" s="28">
        <v>15</v>
      </c>
      <c r="AN14" s="28">
        <v>10</v>
      </c>
      <c r="AO14" s="29">
        <v>25</v>
      </c>
      <c r="AP14" s="28">
        <v>55</v>
      </c>
      <c r="AQ14" s="29">
        <v>55</v>
      </c>
      <c r="AR14" s="28">
        <v>1</v>
      </c>
      <c r="AS14" s="28">
        <v>0</v>
      </c>
      <c r="AT14" s="28">
        <v>1</v>
      </c>
      <c r="AU14" s="28">
        <v>0</v>
      </c>
      <c r="AV14" s="28">
        <v>2</v>
      </c>
      <c r="AW14" s="28">
        <v>0</v>
      </c>
      <c r="AX14" s="29">
        <v>4</v>
      </c>
      <c r="AY14" s="28">
        <v>0</v>
      </c>
      <c r="AZ14" s="28">
        <v>7697</v>
      </c>
      <c r="BA14" s="30">
        <v>0.127582</v>
      </c>
      <c r="BB14" s="31">
        <v>982</v>
      </c>
      <c r="BD14" s="26">
        <v>3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2">
        <v>0</v>
      </c>
      <c r="BM14" s="31">
        <v>0</v>
      </c>
      <c r="BN14" s="31">
        <v>0</v>
      </c>
      <c r="BO14" s="31">
        <v>0</v>
      </c>
      <c r="BP14" s="31">
        <v>1</v>
      </c>
      <c r="BQ14" s="31">
        <v>0</v>
      </c>
      <c r="BR14" s="31">
        <v>0</v>
      </c>
      <c r="BS14" s="32">
        <v>1</v>
      </c>
      <c r="BT14" s="31">
        <v>1</v>
      </c>
      <c r="BU14" s="32">
        <v>1</v>
      </c>
      <c r="BV14" s="31">
        <v>6</v>
      </c>
      <c r="BW14" s="32">
        <v>6</v>
      </c>
      <c r="BX14" s="31">
        <v>5</v>
      </c>
      <c r="BY14" s="31">
        <v>2</v>
      </c>
      <c r="BZ14" s="31">
        <v>3</v>
      </c>
      <c r="CA14" s="31">
        <v>1</v>
      </c>
      <c r="CB14" s="31">
        <v>3</v>
      </c>
      <c r="CC14" s="31">
        <v>0</v>
      </c>
      <c r="CD14" s="31">
        <v>0</v>
      </c>
      <c r="CE14" s="32">
        <v>14</v>
      </c>
      <c r="CF14" s="31">
        <v>401</v>
      </c>
      <c r="CG14" s="31">
        <v>262</v>
      </c>
      <c r="CH14" s="31">
        <v>106</v>
      </c>
      <c r="CI14" s="39">
        <v>-982</v>
      </c>
      <c r="CJ14" s="39"/>
      <c r="CK14" s="31">
        <v>79</v>
      </c>
      <c r="CL14" s="31">
        <v>90</v>
      </c>
      <c r="CM14" s="32">
        <v>-44</v>
      </c>
      <c r="CN14" s="31">
        <v>1</v>
      </c>
      <c r="CO14" s="31">
        <v>1</v>
      </c>
      <c r="CP14" s="32">
        <v>2</v>
      </c>
      <c r="CQ14" s="31">
        <v>7</v>
      </c>
      <c r="CR14" s="32">
        <v>7</v>
      </c>
      <c r="CS14" s="31">
        <v>0</v>
      </c>
      <c r="CT14" s="31">
        <v>0</v>
      </c>
      <c r="CU14" s="31">
        <v>0</v>
      </c>
      <c r="CV14" s="31">
        <v>0</v>
      </c>
      <c r="CW14" s="31">
        <v>0</v>
      </c>
      <c r="CX14" s="31">
        <v>0</v>
      </c>
      <c r="CY14" s="32">
        <v>0</v>
      </c>
      <c r="CZ14" s="31">
        <v>0</v>
      </c>
      <c r="DA14" s="33">
        <v>13</v>
      </c>
      <c r="DB14" s="31"/>
      <c r="DC14" s="34" t="s">
        <v>83</v>
      </c>
    </row>
    <row r="15" spans="1:107" ht="13.5" x14ac:dyDescent="0.2">
      <c r="B15" s="18"/>
      <c r="C15" s="19" t="s">
        <v>78</v>
      </c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  <c r="R15" s="21"/>
      <c r="S15" s="20"/>
      <c r="T15" s="21"/>
      <c r="U15" s="20"/>
      <c r="V15" s="21"/>
      <c r="W15" s="20"/>
      <c r="X15" s="20"/>
      <c r="Y15" s="20"/>
      <c r="Z15" s="20"/>
      <c r="AA15" s="20"/>
      <c r="AB15" s="20"/>
      <c r="AC15" s="20"/>
      <c r="AD15" s="21"/>
      <c r="AE15" s="20"/>
      <c r="AF15" s="20"/>
      <c r="AG15" s="20"/>
      <c r="AH15" s="35"/>
      <c r="AI15" s="35"/>
      <c r="AJ15" s="20"/>
      <c r="AK15" s="20"/>
      <c r="AL15" s="21"/>
      <c r="AM15" s="20"/>
      <c r="AN15" s="20"/>
      <c r="AO15" s="21"/>
      <c r="AP15" s="20"/>
      <c r="AQ15" s="21"/>
      <c r="AR15" s="20"/>
      <c r="AS15" s="20"/>
      <c r="AT15" s="20"/>
      <c r="AU15" s="40"/>
      <c r="AV15" s="20"/>
      <c r="AW15" s="20"/>
      <c r="AX15" s="21"/>
      <c r="AY15" s="20"/>
      <c r="AZ15" s="20"/>
      <c r="BA15" s="20"/>
      <c r="BB15" s="22"/>
      <c r="BD15" s="18"/>
      <c r="BE15" s="22">
        <f>SUM($BE$13:$BE$14)</f>
        <v>1929</v>
      </c>
      <c r="BF15" s="22">
        <f>SUM($BF$13:$BF$14)</f>
        <v>395</v>
      </c>
      <c r="BG15" s="22">
        <f>SUM($BG$13:$BG$14)</f>
        <v>655</v>
      </c>
      <c r="BH15" s="22">
        <f>SUM($BH$13:$BH$14)</f>
        <v>433</v>
      </c>
      <c r="BI15" s="22">
        <f>SUM($BI$13:$BI$14)</f>
        <v>782</v>
      </c>
      <c r="BJ15" s="22">
        <f>SUM($BJ$13:$BJ$14)</f>
        <v>589</v>
      </c>
      <c r="BK15" s="22">
        <f>SUM($BK$13:$BK$14)</f>
        <v>500</v>
      </c>
      <c r="BL15" s="23">
        <f>SUM($BL$13:$BL$14)</f>
        <v>5283</v>
      </c>
      <c r="BM15" s="22">
        <f>SUM($BM$13:$BM$14)</f>
        <v>95</v>
      </c>
      <c r="BN15" s="22">
        <f>SUM($BN$13:$BN$14)</f>
        <v>141</v>
      </c>
      <c r="BO15" s="22">
        <f>SUM($BO$13:$BO$14)</f>
        <v>128</v>
      </c>
      <c r="BP15" s="22">
        <f>SUM($BP$13:$BP$14)</f>
        <v>867</v>
      </c>
      <c r="BQ15" s="22">
        <f>SUM($BQ$13:$BQ$14)</f>
        <v>199</v>
      </c>
      <c r="BR15" s="22">
        <f>SUM($BR$13:$BR$14)</f>
        <v>187</v>
      </c>
      <c r="BS15" s="23">
        <f>SUM($BS$13:$BS$14)</f>
        <v>1617</v>
      </c>
      <c r="BT15" s="22">
        <f>SUM($BT$13:$BT$14)</f>
        <v>525</v>
      </c>
      <c r="BU15" s="23">
        <f>SUM($BU$13:$BU$14)</f>
        <v>525</v>
      </c>
      <c r="BV15" s="22">
        <f>SUM($BV$13:$BV$14)</f>
        <v>7343</v>
      </c>
      <c r="BW15" s="23">
        <f>SUM($BW$13:$BW$14)</f>
        <v>7343</v>
      </c>
      <c r="BX15" s="22">
        <f>SUM($BX$13:$BX$14)</f>
        <v>4233</v>
      </c>
      <c r="BY15" s="22">
        <f>SUM($BY$13:$BY$14)</f>
        <v>1618</v>
      </c>
      <c r="BZ15" s="22">
        <f>SUM($BZ$13:$BZ$14)</f>
        <v>5866</v>
      </c>
      <c r="CA15" s="22">
        <f>SUM($CA$13:$CA$14)</f>
        <v>1592</v>
      </c>
      <c r="CB15" s="22">
        <f>SUM($CB$13:$CB$14)</f>
        <v>1922</v>
      </c>
      <c r="CC15" s="22">
        <f>SUM($CC$13:$CC$14)</f>
        <v>936</v>
      </c>
      <c r="CD15" s="22">
        <f>SUM($CD$13:$CD$14)</f>
        <v>973</v>
      </c>
      <c r="CE15" s="23">
        <f>SUM($CE$13:$CE$14)</f>
        <v>17140</v>
      </c>
      <c r="CF15" s="22">
        <f>SUM($CF$13:$CF$14)</f>
        <v>7336</v>
      </c>
      <c r="CG15" s="22">
        <f>SUM($CG$13:$CG$14)</f>
        <v>4144</v>
      </c>
      <c r="CH15" s="22">
        <f>SUM($CH$13:$CH$14)</f>
        <v>1818</v>
      </c>
      <c r="CI15" s="36">
        <f>SUM($CI$13:$CI$14)</f>
        <v>8836</v>
      </c>
      <c r="CJ15" s="36">
        <f>SUM($CJ$13:$CJ$14)</f>
        <v>8836</v>
      </c>
      <c r="CK15" s="22">
        <f>SUM($CK$13:$CK$14)</f>
        <v>1866</v>
      </c>
      <c r="CL15" s="22">
        <f>SUM($CL$13:$CL$14)</f>
        <v>1525</v>
      </c>
      <c r="CM15" s="23">
        <f>SUM($CM$13:$CM$14)</f>
        <v>34361</v>
      </c>
      <c r="CN15" s="22">
        <f>SUM($CN$13:$CN$14)</f>
        <v>793</v>
      </c>
      <c r="CO15" s="22">
        <f>SUM($CO$13:$CO$14)</f>
        <v>379</v>
      </c>
      <c r="CP15" s="23">
        <f>SUM($CP$13:$CP$14)</f>
        <v>1172</v>
      </c>
      <c r="CQ15" s="22">
        <f>SUM($CQ$13:$CQ$14)</f>
        <v>2501</v>
      </c>
      <c r="CR15" s="23">
        <f>SUM($CR$13:$CR$14)</f>
        <v>2501</v>
      </c>
      <c r="CS15" s="22">
        <f>SUM($CS$13:$CS$14)</f>
        <v>123</v>
      </c>
      <c r="CT15" s="22">
        <f>SUM($CT$13:$CT$14)</f>
        <v>93</v>
      </c>
      <c r="CU15" s="22">
        <f>SUM($CU$13:$CU$14)</f>
        <v>132</v>
      </c>
      <c r="CV15" s="22">
        <f>SUM($CV$13:$CV$14)</f>
        <v>71</v>
      </c>
      <c r="CW15" s="22">
        <f>SUM($CW$13:$CW$14)</f>
        <v>147</v>
      </c>
      <c r="CX15" s="22">
        <f>SUM($CX$13:$CX$14)</f>
        <v>147</v>
      </c>
      <c r="CY15" s="23">
        <f>SUM($CY$13:$CY$14)</f>
        <v>713</v>
      </c>
      <c r="CZ15" s="22">
        <f>SUM($CZ$13:$CZ$14)</f>
        <v>0</v>
      </c>
      <c r="DA15" s="24">
        <f>SUM($DA$13:$DA$14)</f>
        <v>31</v>
      </c>
      <c r="DB15" s="22">
        <v>70686</v>
      </c>
      <c r="DC15" s="25" t="s">
        <v>84</v>
      </c>
    </row>
    <row r="16" spans="1:107" ht="13.5" x14ac:dyDescent="0.2">
      <c r="B16" s="26" t="s">
        <v>85</v>
      </c>
      <c r="C16" s="27" t="s">
        <v>77</v>
      </c>
      <c r="D16" s="28">
        <v>1</v>
      </c>
      <c r="E16" s="28">
        <v>0</v>
      </c>
      <c r="F16" s="28">
        <v>0</v>
      </c>
      <c r="G16" s="28">
        <v>1</v>
      </c>
      <c r="H16" s="28">
        <v>3</v>
      </c>
      <c r="I16" s="28">
        <v>0</v>
      </c>
      <c r="J16" s="28">
        <v>0</v>
      </c>
      <c r="K16" s="29">
        <v>5</v>
      </c>
      <c r="L16" s="28">
        <v>0</v>
      </c>
      <c r="M16" s="28">
        <v>1</v>
      </c>
      <c r="N16" s="28">
        <v>0</v>
      </c>
      <c r="O16" s="28">
        <v>2</v>
      </c>
      <c r="P16" s="28">
        <v>0</v>
      </c>
      <c r="Q16" s="28">
        <v>2</v>
      </c>
      <c r="R16" s="29">
        <v>5</v>
      </c>
      <c r="S16" s="28">
        <v>3</v>
      </c>
      <c r="T16" s="29">
        <v>3</v>
      </c>
      <c r="U16" s="28">
        <v>1</v>
      </c>
      <c r="V16" s="29">
        <v>1</v>
      </c>
      <c r="W16" s="28">
        <v>0</v>
      </c>
      <c r="X16" s="28">
        <v>0</v>
      </c>
      <c r="Y16" s="28">
        <v>1</v>
      </c>
      <c r="Z16" s="28">
        <v>2</v>
      </c>
      <c r="AA16" s="28">
        <v>0</v>
      </c>
      <c r="AB16" s="28">
        <v>1</v>
      </c>
      <c r="AC16" s="28">
        <v>1</v>
      </c>
      <c r="AD16" s="29">
        <v>5</v>
      </c>
      <c r="AE16" s="28">
        <v>3</v>
      </c>
      <c r="AF16" s="28">
        <v>0</v>
      </c>
      <c r="AG16" s="28">
        <v>0</v>
      </c>
      <c r="AH16" s="38"/>
      <c r="AI16" s="38"/>
      <c r="AJ16" s="28">
        <v>0</v>
      </c>
      <c r="AK16" s="28">
        <v>0</v>
      </c>
      <c r="AL16" s="29">
        <v>3</v>
      </c>
      <c r="AM16" s="28">
        <v>0</v>
      </c>
      <c r="AN16" s="28">
        <v>2</v>
      </c>
      <c r="AO16" s="29">
        <v>2</v>
      </c>
      <c r="AP16" s="28">
        <v>8</v>
      </c>
      <c r="AQ16" s="29">
        <v>8</v>
      </c>
      <c r="AR16" s="28">
        <v>2</v>
      </c>
      <c r="AS16" s="28">
        <v>1</v>
      </c>
      <c r="AT16" s="28">
        <v>3</v>
      </c>
      <c r="AU16" s="41" t="s">
        <v>86</v>
      </c>
      <c r="AV16" s="28">
        <v>24</v>
      </c>
      <c r="AW16" s="28">
        <v>11</v>
      </c>
      <c r="AX16" s="29">
        <v>41</v>
      </c>
      <c r="AY16" s="28">
        <v>0</v>
      </c>
      <c r="AZ16" s="28">
        <v>73</v>
      </c>
      <c r="BA16" s="30">
        <v>0.60328599999999999</v>
      </c>
      <c r="BB16" s="31">
        <v>71</v>
      </c>
      <c r="BD16" s="26" t="s">
        <v>85</v>
      </c>
      <c r="BE16" s="31">
        <v>1</v>
      </c>
      <c r="BF16" s="31">
        <v>0</v>
      </c>
      <c r="BG16" s="31">
        <v>0</v>
      </c>
      <c r="BH16" s="31">
        <v>1</v>
      </c>
      <c r="BI16" s="31">
        <v>3</v>
      </c>
      <c r="BJ16" s="31">
        <v>0</v>
      </c>
      <c r="BK16" s="31">
        <v>0</v>
      </c>
      <c r="BL16" s="32">
        <v>5</v>
      </c>
      <c r="BM16" s="31">
        <v>0</v>
      </c>
      <c r="BN16" s="31">
        <v>1</v>
      </c>
      <c r="BO16" s="31">
        <v>0</v>
      </c>
      <c r="BP16" s="31">
        <v>2</v>
      </c>
      <c r="BQ16" s="31">
        <v>0</v>
      </c>
      <c r="BR16" s="31">
        <v>2</v>
      </c>
      <c r="BS16" s="32">
        <v>5</v>
      </c>
      <c r="BT16" s="31">
        <v>3</v>
      </c>
      <c r="BU16" s="32">
        <v>3</v>
      </c>
      <c r="BV16" s="31">
        <v>1</v>
      </c>
      <c r="BW16" s="32">
        <v>1</v>
      </c>
      <c r="BX16" s="31">
        <v>0</v>
      </c>
      <c r="BY16" s="31">
        <v>0</v>
      </c>
      <c r="BZ16" s="31">
        <v>1</v>
      </c>
      <c r="CA16" s="31">
        <v>2</v>
      </c>
      <c r="CB16" s="31">
        <v>0</v>
      </c>
      <c r="CC16" s="31">
        <v>1</v>
      </c>
      <c r="CD16" s="31">
        <v>1</v>
      </c>
      <c r="CE16" s="32">
        <v>5</v>
      </c>
      <c r="CF16" s="31">
        <v>2</v>
      </c>
      <c r="CG16" s="31">
        <v>0</v>
      </c>
      <c r="CH16" s="31">
        <v>0</v>
      </c>
      <c r="CI16" s="39"/>
      <c r="CJ16" s="39"/>
      <c r="CK16" s="31">
        <v>0</v>
      </c>
      <c r="CL16" s="31">
        <v>0</v>
      </c>
      <c r="CM16" s="32">
        <v>2</v>
      </c>
      <c r="CN16" s="31">
        <v>0</v>
      </c>
      <c r="CO16" s="31">
        <v>1</v>
      </c>
      <c r="CP16" s="32">
        <v>1</v>
      </c>
      <c r="CQ16" s="31">
        <v>7</v>
      </c>
      <c r="CR16" s="32">
        <v>7</v>
      </c>
      <c r="CS16" s="31">
        <v>2</v>
      </c>
      <c r="CT16" s="31">
        <v>1</v>
      </c>
      <c r="CU16" s="31">
        <v>3</v>
      </c>
      <c r="CV16" s="31">
        <v>-71</v>
      </c>
      <c r="CW16" s="31">
        <v>24</v>
      </c>
      <c r="CX16" s="31">
        <v>11</v>
      </c>
      <c r="CY16" s="32">
        <v>-30</v>
      </c>
      <c r="CZ16" s="31">
        <v>0</v>
      </c>
      <c r="DA16" s="33">
        <v>1</v>
      </c>
      <c r="DB16" s="31"/>
      <c r="DC16" s="34" t="s">
        <v>87</v>
      </c>
    </row>
    <row r="17" spans="2:107" ht="13.5" x14ac:dyDescent="0.2">
      <c r="B17" s="18"/>
      <c r="C17" s="19" t="s">
        <v>78</v>
      </c>
      <c r="D17" s="20"/>
      <c r="E17" s="20"/>
      <c r="F17" s="20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  <c r="R17" s="21"/>
      <c r="S17" s="20"/>
      <c r="T17" s="21"/>
      <c r="U17" s="20"/>
      <c r="V17" s="21"/>
      <c r="W17" s="20"/>
      <c r="X17" s="20"/>
      <c r="Y17" s="20"/>
      <c r="Z17" s="20"/>
      <c r="AA17" s="20"/>
      <c r="AB17" s="20"/>
      <c r="AC17" s="20"/>
      <c r="AD17" s="21"/>
      <c r="AE17" s="20"/>
      <c r="AF17" s="20"/>
      <c r="AG17" s="20"/>
      <c r="AH17" s="35"/>
      <c r="AI17" s="35"/>
      <c r="AJ17" s="20"/>
      <c r="AK17" s="20"/>
      <c r="AL17" s="21"/>
      <c r="AM17" s="20"/>
      <c r="AN17" s="20"/>
      <c r="AO17" s="21"/>
      <c r="AP17" s="20"/>
      <c r="AQ17" s="21"/>
      <c r="AR17" s="20"/>
      <c r="AS17" s="40"/>
      <c r="AT17" s="20"/>
      <c r="AU17" s="40"/>
      <c r="AV17" s="20"/>
      <c r="AW17" s="20"/>
      <c r="AX17" s="21"/>
      <c r="AY17" s="20"/>
      <c r="AZ17" s="20"/>
      <c r="BA17" s="20"/>
      <c r="BB17" s="22"/>
      <c r="BD17" s="18"/>
      <c r="BE17" s="22">
        <f>SUM($BE$15:$BE$16)</f>
        <v>1930</v>
      </c>
      <c r="BF17" s="22">
        <f>SUM($BF$15:$BF$16)</f>
        <v>395</v>
      </c>
      <c r="BG17" s="22">
        <f>SUM($BG$15:$BG$16)</f>
        <v>655</v>
      </c>
      <c r="BH17" s="22">
        <f>SUM($BH$15:$BH$16)</f>
        <v>434</v>
      </c>
      <c r="BI17" s="22">
        <f>SUM($BI$15:$BI$16)</f>
        <v>785</v>
      </c>
      <c r="BJ17" s="22">
        <f>SUM($BJ$15:$BJ$16)</f>
        <v>589</v>
      </c>
      <c r="BK17" s="22">
        <f>SUM($BK$15:$BK$16)</f>
        <v>500</v>
      </c>
      <c r="BL17" s="23">
        <f>SUM($BL$15:$BL$16)</f>
        <v>5288</v>
      </c>
      <c r="BM17" s="22">
        <f>SUM($BM$15:$BM$16)</f>
        <v>95</v>
      </c>
      <c r="BN17" s="22">
        <f>SUM($BN$15:$BN$16)</f>
        <v>142</v>
      </c>
      <c r="BO17" s="22">
        <f>SUM($BO$15:$BO$16)</f>
        <v>128</v>
      </c>
      <c r="BP17" s="22">
        <f>SUM($BP$15:$BP$16)</f>
        <v>869</v>
      </c>
      <c r="BQ17" s="22">
        <f>SUM($BQ$15:$BQ$16)</f>
        <v>199</v>
      </c>
      <c r="BR17" s="22">
        <f>SUM($BR$15:$BR$16)</f>
        <v>189</v>
      </c>
      <c r="BS17" s="23">
        <f>SUM($BS$15:$BS$16)</f>
        <v>1622</v>
      </c>
      <c r="BT17" s="22">
        <f>SUM($BT$15:$BT$16)</f>
        <v>528</v>
      </c>
      <c r="BU17" s="23">
        <f>SUM($BU$15:$BU$16)</f>
        <v>528</v>
      </c>
      <c r="BV17" s="22">
        <f>SUM($BV$15:$BV$16)</f>
        <v>7344</v>
      </c>
      <c r="BW17" s="23">
        <f>SUM($BW$15:$BW$16)</f>
        <v>7344</v>
      </c>
      <c r="BX17" s="22">
        <f>SUM($BX$15:$BX$16)</f>
        <v>4233</v>
      </c>
      <c r="BY17" s="22">
        <f>SUM($BY$15:$BY$16)</f>
        <v>1618</v>
      </c>
      <c r="BZ17" s="22">
        <f>SUM($BZ$15:$BZ$16)</f>
        <v>5867</v>
      </c>
      <c r="CA17" s="22">
        <f>SUM($CA$15:$CA$16)</f>
        <v>1594</v>
      </c>
      <c r="CB17" s="22">
        <f>SUM($CB$15:$CB$16)</f>
        <v>1922</v>
      </c>
      <c r="CC17" s="22">
        <f>SUM($CC$15:$CC$16)</f>
        <v>937</v>
      </c>
      <c r="CD17" s="22">
        <f>SUM($CD$15:$CD$16)</f>
        <v>974</v>
      </c>
      <c r="CE17" s="23">
        <f>SUM($CE$15:$CE$16)</f>
        <v>17145</v>
      </c>
      <c r="CF17" s="22">
        <f>SUM($CF$15:$CF$16)</f>
        <v>7338</v>
      </c>
      <c r="CG17" s="22">
        <f>SUM($CG$15:$CG$16)</f>
        <v>4144</v>
      </c>
      <c r="CH17" s="22">
        <f>SUM($CH$15:$CH$16)</f>
        <v>1818</v>
      </c>
      <c r="CI17" s="36">
        <f>SUM($CI$15:$CI$16)</f>
        <v>8836</v>
      </c>
      <c r="CJ17" s="36">
        <f>SUM($CJ$15:$CJ$16)</f>
        <v>8836</v>
      </c>
      <c r="CK17" s="22">
        <f>SUM($CK$15:$CK$16)</f>
        <v>1866</v>
      </c>
      <c r="CL17" s="22">
        <f>SUM($CL$15:$CL$16)</f>
        <v>1525</v>
      </c>
      <c r="CM17" s="23">
        <f>SUM($CM$15:$CM$16)</f>
        <v>34363</v>
      </c>
      <c r="CN17" s="22">
        <f>SUM($CN$15:$CN$16)</f>
        <v>793</v>
      </c>
      <c r="CO17" s="22">
        <f>SUM($CO$15:$CO$16)</f>
        <v>380</v>
      </c>
      <c r="CP17" s="23">
        <f>SUM($CP$15:$CP$16)</f>
        <v>1173</v>
      </c>
      <c r="CQ17" s="22">
        <f>SUM($CQ$15:$CQ$16)</f>
        <v>2508</v>
      </c>
      <c r="CR17" s="23">
        <f>SUM($CR$15:$CR$16)</f>
        <v>2508</v>
      </c>
      <c r="CS17" s="22">
        <f>SUM($CS$15:$CS$16)</f>
        <v>125</v>
      </c>
      <c r="CT17" s="22">
        <f>SUM($CT$15:$CT$16)</f>
        <v>94</v>
      </c>
      <c r="CU17" s="22">
        <f>SUM($CU$15:$CU$16)</f>
        <v>135</v>
      </c>
      <c r="CV17" s="42">
        <f>SUM($CV$15:$CV$16)</f>
        <v>0</v>
      </c>
      <c r="CW17" s="22">
        <f>SUM($CW$15:$CW$16)</f>
        <v>171</v>
      </c>
      <c r="CX17" s="22">
        <f>SUM($CX$15:$CX$16)</f>
        <v>158</v>
      </c>
      <c r="CY17" s="23">
        <f>SUM($CY$15:$CY$16)</f>
        <v>683</v>
      </c>
      <c r="CZ17" s="22">
        <f>SUM($CZ$15:$CZ$16)</f>
        <v>0</v>
      </c>
      <c r="DA17" s="24">
        <f>SUM($DA$15:$DA$16)</f>
        <v>32</v>
      </c>
      <c r="DB17" s="22">
        <v>70686</v>
      </c>
      <c r="DC17" s="25" t="s">
        <v>88</v>
      </c>
    </row>
    <row r="18" spans="2:107" ht="15" x14ac:dyDescent="0.25">
      <c r="B18" s="26" t="s">
        <v>89</v>
      </c>
      <c r="C18" s="27" t="s">
        <v>77</v>
      </c>
      <c r="D18" s="28">
        <v>0</v>
      </c>
      <c r="E18" s="28">
        <v>0</v>
      </c>
      <c r="F18" s="28">
        <v>1</v>
      </c>
      <c r="G18" s="28">
        <v>0</v>
      </c>
      <c r="H18" s="28">
        <v>1</v>
      </c>
      <c r="I18" s="28">
        <v>1</v>
      </c>
      <c r="J18" s="28">
        <v>0</v>
      </c>
      <c r="K18" s="29">
        <v>3</v>
      </c>
      <c r="L18" s="28">
        <v>1</v>
      </c>
      <c r="M18" s="28">
        <v>1</v>
      </c>
      <c r="N18" s="28">
        <v>0</v>
      </c>
      <c r="O18" s="28">
        <v>1</v>
      </c>
      <c r="P18" s="28">
        <v>0</v>
      </c>
      <c r="Q18" s="28">
        <v>0</v>
      </c>
      <c r="R18" s="29">
        <v>3</v>
      </c>
      <c r="S18" s="28">
        <v>1</v>
      </c>
      <c r="T18" s="29">
        <v>1</v>
      </c>
      <c r="U18" s="28">
        <v>4</v>
      </c>
      <c r="V18" s="29">
        <v>4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2</v>
      </c>
      <c r="AD18" s="29">
        <v>2</v>
      </c>
      <c r="AE18" s="28">
        <v>0</v>
      </c>
      <c r="AF18" s="28">
        <v>1</v>
      </c>
      <c r="AG18" s="28">
        <v>0</v>
      </c>
      <c r="AH18" s="38"/>
      <c r="AI18" s="38"/>
      <c r="AJ18" s="28">
        <v>0</v>
      </c>
      <c r="AK18" s="28">
        <v>2</v>
      </c>
      <c r="AL18" s="29">
        <v>3</v>
      </c>
      <c r="AM18" s="28">
        <v>4</v>
      </c>
      <c r="AN18" s="28">
        <v>2</v>
      </c>
      <c r="AO18" s="29">
        <v>6</v>
      </c>
      <c r="AP18" s="28">
        <v>10</v>
      </c>
      <c r="AQ18" s="29">
        <v>10</v>
      </c>
      <c r="AR18" s="28">
        <v>25</v>
      </c>
      <c r="AS18" s="41" t="s">
        <v>86</v>
      </c>
      <c r="AT18" s="28">
        <v>6</v>
      </c>
      <c r="AU18" s="41"/>
      <c r="AV18" s="28">
        <v>15</v>
      </c>
      <c r="AW18" s="28">
        <v>19</v>
      </c>
      <c r="AX18" s="29">
        <v>65</v>
      </c>
      <c r="AY18" s="28">
        <v>0</v>
      </c>
      <c r="AZ18" s="28">
        <v>97</v>
      </c>
      <c r="BA18" s="30">
        <v>0.60328599999999999</v>
      </c>
      <c r="BB18" s="31">
        <v>94</v>
      </c>
      <c r="BD18" s="26" t="s">
        <v>89</v>
      </c>
      <c r="BE18" s="31">
        <v>0</v>
      </c>
      <c r="BF18" s="31">
        <v>0</v>
      </c>
      <c r="BG18" s="31">
        <v>1</v>
      </c>
      <c r="BH18" s="31">
        <v>0</v>
      </c>
      <c r="BI18" s="31">
        <v>1</v>
      </c>
      <c r="BJ18" s="31">
        <v>1</v>
      </c>
      <c r="BK18" s="31">
        <v>0</v>
      </c>
      <c r="BL18" s="32">
        <v>3</v>
      </c>
      <c r="BM18" s="31">
        <v>1</v>
      </c>
      <c r="BN18" s="31">
        <v>1</v>
      </c>
      <c r="BO18" s="31">
        <v>0</v>
      </c>
      <c r="BP18" s="31">
        <v>1</v>
      </c>
      <c r="BQ18" s="31">
        <v>0</v>
      </c>
      <c r="BR18" s="31">
        <v>0</v>
      </c>
      <c r="BS18" s="32">
        <v>3</v>
      </c>
      <c r="BT18" s="31">
        <v>1</v>
      </c>
      <c r="BU18" s="32">
        <v>1</v>
      </c>
      <c r="BV18" s="31">
        <v>4</v>
      </c>
      <c r="BW18" s="32">
        <v>4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1">
        <v>0</v>
      </c>
      <c r="CD18" s="31">
        <v>2</v>
      </c>
      <c r="CE18" s="32">
        <v>2</v>
      </c>
      <c r="CF18" s="31">
        <v>0</v>
      </c>
      <c r="CG18" s="31">
        <v>1</v>
      </c>
      <c r="CH18" s="31">
        <v>0</v>
      </c>
      <c r="CI18" s="39"/>
      <c r="CJ18" s="39"/>
      <c r="CK18" s="31">
        <v>0</v>
      </c>
      <c r="CL18" s="31">
        <v>1</v>
      </c>
      <c r="CM18" s="32">
        <v>2</v>
      </c>
      <c r="CN18" s="31">
        <v>3</v>
      </c>
      <c r="CO18" s="31">
        <v>2</v>
      </c>
      <c r="CP18" s="32">
        <v>5</v>
      </c>
      <c r="CQ18" s="31">
        <v>9</v>
      </c>
      <c r="CR18" s="32">
        <v>9</v>
      </c>
      <c r="CS18" s="31">
        <v>24</v>
      </c>
      <c r="CT18" s="31">
        <v>-94</v>
      </c>
      <c r="CU18" s="31">
        <v>6</v>
      </c>
      <c r="CV18" s="43"/>
      <c r="CW18" s="31">
        <v>15</v>
      </c>
      <c r="CX18" s="31">
        <v>18</v>
      </c>
      <c r="CY18" s="32">
        <v>-31</v>
      </c>
      <c r="CZ18" s="31">
        <v>0</v>
      </c>
      <c r="DA18" s="33">
        <v>2</v>
      </c>
      <c r="DB18" s="31"/>
      <c r="DC18" s="34" t="s">
        <v>90</v>
      </c>
    </row>
    <row r="19" spans="2:107" ht="15" x14ac:dyDescent="0.25">
      <c r="B19" s="18"/>
      <c r="C19" s="19" t="s">
        <v>78</v>
      </c>
      <c r="D19" s="20"/>
      <c r="E19" s="20"/>
      <c r="F19" s="20"/>
      <c r="G19" s="20"/>
      <c r="H19" s="20"/>
      <c r="I19" s="20"/>
      <c r="J19" s="20"/>
      <c r="K19" s="21"/>
      <c r="L19" s="40"/>
      <c r="M19" s="20"/>
      <c r="N19" s="20"/>
      <c r="O19" s="20"/>
      <c r="P19" s="20"/>
      <c r="Q19" s="20"/>
      <c r="R19" s="21"/>
      <c r="S19" s="20"/>
      <c r="T19" s="21"/>
      <c r="U19" s="20"/>
      <c r="V19" s="21"/>
      <c r="W19" s="20"/>
      <c r="X19" s="20"/>
      <c r="Y19" s="20"/>
      <c r="Z19" s="20"/>
      <c r="AA19" s="20"/>
      <c r="AB19" s="20"/>
      <c r="AC19" s="20"/>
      <c r="AD19" s="21"/>
      <c r="AE19" s="20"/>
      <c r="AF19" s="20"/>
      <c r="AG19" s="20"/>
      <c r="AH19" s="35"/>
      <c r="AI19" s="35"/>
      <c r="AJ19" s="20"/>
      <c r="AK19" s="20"/>
      <c r="AL19" s="21"/>
      <c r="AM19" s="20"/>
      <c r="AN19" s="20"/>
      <c r="AO19" s="21"/>
      <c r="AP19" s="20"/>
      <c r="AQ19" s="21"/>
      <c r="AR19" s="20"/>
      <c r="AS19" s="40"/>
      <c r="AT19" s="20"/>
      <c r="AU19" s="40"/>
      <c r="AV19" s="20"/>
      <c r="AW19" s="20"/>
      <c r="AX19" s="21"/>
      <c r="AY19" s="20"/>
      <c r="AZ19" s="20"/>
      <c r="BA19" s="20"/>
      <c r="BB19" s="22"/>
      <c r="BD19" s="18"/>
      <c r="BE19" s="22">
        <f>SUM($BE$17:$BE$18)</f>
        <v>1930</v>
      </c>
      <c r="BF19" s="22">
        <f>SUM($BF$17:$BF$18)</f>
        <v>395</v>
      </c>
      <c r="BG19" s="22">
        <f>SUM($BG$17:$BG$18)</f>
        <v>656</v>
      </c>
      <c r="BH19" s="22">
        <f>SUM($BH$17:$BH$18)</f>
        <v>434</v>
      </c>
      <c r="BI19" s="22">
        <f>SUM($BI$17:$BI$18)</f>
        <v>786</v>
      </c>
      <c r="BJ19" s="22">
        <f>SUM($BJ$17:$BJ$18)</f>
        <v>590</v>
      </c>
      <c r="BK19" s="22">
        <f>SUM($BK$17:$BK$18)</f>
        <v>500</v>
      </c>
      <c r="BL19" s="23">
        <f>SUM($BL$17:$BL$18)</f>
        <v>5291</v>
      </c>
      <c r="BM19" s="22">
        <f>SUM($BM$17:$BM$18)</f>
        <v>96</v>
      </c>
      <c r="BN19" s="22">
        <f>SUM($BN$17:$BN$18)</f>
        <v>143</v>
      </c>
      <c r="BO19" s="22">
        <f>SUM($BO$17:$BO$18)</f>
        <v>128</v>
      </c>
      <c r="BP19" s="22">
        <f>SUM($BP$17:$BP$18)</f>
        <v>870</v>
      </c>
      <c r="BQ19" s="22">
        <f>SUM($BQ$17:$BQ$18)</f>
        <v>199</v>
      </c>
      <c r="BR19" s="22">
        <f>SUM($BR$17:$BR$18)</f>
        <v>189</v>
      </c>
      <c r="BS19" s="23">
        <f>SUM($BS$17:$BS$18)</f>
        <v>1625</v>
      </c>
      <c r="BT19" s="22">
        <f>SUM($BT$17:$BT$18)</f>
        <v>529</v>
      </c>
      <c r="BU19" s="23">
        <f>SUM($BU$17:$BU$18)</f>
        <v>529</v>
      </c>
      <c r="BV19" s="22">
        <f>SUM($BV$17:$BV$18)</f>
        <v>7348</v>
      </c>
      <c r="BW19" s="23">
        <f>SUM($BW$17:$BW$18)</f>
        <v>7348</v>
      </c>
      <c r="BX19" s="22">
        <f>SUM($BX$17:$BX$18)</f>
        <v>4233</v>
      </c>
      <c r="BY19" s="22">
        <f>SUM($BY$17:$BY$18)</f>
        <v>1618</v>
      </c>
      <c r="BZ19" s="22">
        <f>SUM($BZ$17:$BZ$18)</f>
        <v>5867</v>
      </c>
      <c r="CA19" s="22">
        <f>SUM($CA$17:$CA$18)</f>
        <v>1594</v>
      </c>
      <c r="CB19" s="22">
        <f>SUM($CB$17:$CB$18)</f>
        <v>1922</v>
      </c>
      <c r="CC19" s="22">
        <f>SUM($CC$17:$CC$18)</f>
        <v>937</v>
      </c>
      <c r="CD19" s="22">
        <f>SUM($CD$17:$CD$18)</f>
        <v>976</v>
      </c>
      <c r="CE19" s="23">
        <f>SUM($CE$17:$CE$18)</f>
        <v>17147</v>
      </c>
      <c r="CF19" s="22">
        <f>SUM($CF$17:$CF$18)</f>
        <v>7338</v>
      </c>
      <c r="CG19" s="22">
        <f>SUM($CG$17:$CG$18)</f>
        <v>4145</v>
      </c>
      <c r="CH19" s="22">
        <f>SUM($CH$17:$CH$18)</f>
        <v>1818</v>
      </c>
      <c r="CI19" s="36">
        <f>SUM($CI$17:$CI$18)</f>
        <v>8836</v>
      </c>
      <c r="CJ19" s="36">
        <f>SUM($CJ$17:$CJ$18)</f>
        <v>8836</v>
      </c>
      <c r="CK19" s="22">
        <f>SUM($CK$17:$CK$18)</f>
        <v>1866</v>
      </c>
      <c r="CL19" s="22">
        <f>SUM($CL$17:$CL$18)</f>
        <v>1526</v>
      </c>
      <c r="CM19" s="23">
        <f>SUM($CM$17:$CM$18)</f>
        <v>34365</v>
      </c>
      <c r="CN19" s="22">
        <f>SUM($CN$17:$CN$18)</f>
        <v>796</v>
      </c>
      <c r="CO19" s="22">
        <f>SUM($CO$17:$CO$18)</f>
        <v>382</v>
      </c>
      <c r="CP19" s="23">
        <f>SUM($CP$17:$CP$18)</f>
        <v>1178</v>
      </c>
      <c r="CQ19" s="22">
        <f>SUM($CQ$17:$CQ$18)</f>
        <v>2517</v>
      </c>
      <c r="CR19" s="23">
        <f>SUM($CR$17:$CR$18)</f>
        <v>2517</v>
      </c>
      <c r="CS19" s="22">
        <f>SUM($CS$17:$CS$18)</f>
        <v>149</v>
      </c>
      <c r="CT19" s="42">
        <f>SUM($CT$17:$CT$18)</f>
        <v>0</v>
      </c>
      <c r="CU19" s="22">
        <f>SUM($CU$17:$CU$18)</f>
        <v>141</v>
      </c>
      <c r="CV19" s="43"/>
      <c r="CW19" s="22">
        <f>SUM($CW$17:$CW$18)</f>
        <v>186</v>
      </c>
      <c r="CX19" s="22">
        <f>SUM($CX$17:$CX$18)</f>
        <v>176</v>
      </c>
      <c r="CY19" s="23">
        <f>SUM($CY$17:$CY$18)</f>
        <v>652</v>
      </c>
      <c r="CZ19" s="22">
        <f>SUM($CZ$17:$CZ$18)</f>
        <v>0</v>
      </c>
      <c r="DA19" s="24">
        <f>SUM($DA$17:$DA$18)</f>
        <v>34</v>
      </c>
      <c r="DB19" s="22">
        <v>70686</v>
      </c>
      <c r="DC19" s="25" t="s">
        <v>91</v>
      </c>
    </row>
    <row r="20" spans="2:107" ht="15" x14ac:dyDescent="0.25">
      <c r="B20" s="26" t="s">
        <v>92</v>
      </c>
      <c r="C20" s="27" t="s">
        <v>77</v>
      </c>
      <c r="D20" s="28">
        <v>2</v>
      </c>
      <c r="E20" s="28">
        <v>0</v>
      </c>
      <c r="F20" s="28">
        <v>3</v>
      </c>
      <c r="G20" s="28">
        <v>0</v>
      </c>
      <c r="H20" s="28">
        <v>1</v>
      </c>
      <c r="I20" s="28">
        <v>1</v>
      </c>
      <c r="J20" s="28">
        <v>1</v>
      </c>
      <c r="K20" s="29">
        <v>8</v>
      </c>
      <c r="L20" s="41" t="s">
        <v>86</v>
      </c>
      <c r="M20" s="28">
        <v>12</v>
      </c>
      <c r="N20" s="28">
        <v>13</v>
      </c>
      <c r="O20" s="28">
        <v>9</v>
      </c>
      <c r="P20" s="28">
        <v>12</v>
      </c>
      <c r="Q20" s="28">
        <v>5</v>
      </c>
      <c r="R20" s="29">
        <v>51</v>
      </c>
      <c r="S20" s="28">
        <v>5</v>
      </c>
      <c r="T20" s="29">
        <v>5</v>
      </c>
      <c r="U20" s="28">
        <v>7</v>
      </c>
      <c r="V20" s="29">
        <v>7</v>
      </c>
      <c r="W20" s="28">
        <v>2</v>
      </c>
      <c r="X20" s="28">
        <v>0</v>
      </c>
      <c r="Y20" s="28">
        <v>3</v>
      </c>
      <c r="Z20" s="28">
        <v>1</v>
      </c>
      <c r="AA20" s="28">
        <v>2</v>
      </c>
      <c r="AB20" s="28">
        <v>1</v>
      </c>
      <c r="AC20" s="28">
        <v>1</v>
      </c>
      <c r="AD20" s="29">
        <v>10</v>
      </c>
      <c r="AE20" s="28">
        <v>0</v>
      </c>
      <c r="AF20" s="28">
        <v>3</v>
      </c>
      <c r="AG20" s="28">
        <v>0</v>
      </c>
      <c r="AH20" s="38"/>
      <c r="AI20" s="38"/>
      <c r="AJ20" s="28">
        <v>1</v>
      </c>
      <c r="AK20" s="28">
        <v>3</v>
      </c>
      <c r="AL20" s="29">
        <v>7</v>
      </c>
      <c r="AM20" s="28">
        <v>2</v>
      </c>
      <c r="AN20" s="28">
        <v>0</v>
      </c>
      <c r="AO20" s="29">
        <v>2</v>
      </c>
      <c r="AP20" s="28">
        <v>1</v>
      </c>
      <c r="AQ20" s="29">
        <v>1</v>
      </c>
      <c r="AR20" s="28">
        <v>2</v>
      </c>
      <c r="AS20" s="41"/>
      <c r="AT20" s="28">
        <v>3</v>
      </c>
      <c r="AU20" s="41"/>
      <c r="AV20" s="28">
        <v>2</v>
      </c>
      <c r="AW20" s="28">
        <v>0</v>
      </c>
      <c r="AX20" s="29">
        <v>7</v>
      </c>
      <c r="AY20" s="28">
        <v>0</v>
      </c>
      <c r="AZ20" s="28">
        <v>98</v>
      </c>
      <c r="BA20" s="30">
        <v>0.60328599999999999</v>
      </c>
      <c r="BB20" s="31">
        <v>96</v>
      </c>
      <c r="BD20" s="26" t="s">
        <v>92</v>
      </c>
      <c r="BE20" s="31">
        <v>2</v>
      </c>
      <c r="BF20" s="31">
        <v>0</v>
      </c>
      <c r="BG20" s="31">
        <v>3</v>
      </c>
      <c r="BH20" s="31">
        <v>0</v>
      </c>
      <c r="BI20" s="31">
        <v>1</v>
      </c>
      <c r="BJ20" s="31">
        <v>1</v>
      </c>
      <c r="BK20" s="31">
        <v>1</v>
      </c>
      <c r="BL20" s="32">
        <v>8</v>
      </c>
      <c r="BM20" s="31">
        <v>-96</v>
      </c>
      <c r="BN20" s="31">
        <v>11</v>
      </c>
      <c r="BO20" s="31">
        <v>13</v>
      </c>
      <c r="BP20" s="31">
        <v>9</v>
      </c>
      <c r="BQ20" s="31">
        <v>12</v>
      </c>
      <c r="BR20" s="31">
        <v>5</v>
      </c>
      <c r="BS20" s="32">
        <v>-46</v>
      </c>
      <c r="BT20" s="31">
        <v>5</v>
      </c>
      <c r="BU20" s="32">
        <v>5</v>
      </c>
      <c r="BV20" s="31">
        <v>6</v>
      </c>
      <c r="BW20" s="32">
        <v>6</v>
      </c>
      <c r="BX20" s="31">
        <v>2</v>
      </c>
      <c r="BY20" s="31">
        <v>0</v>
      </c>
      <c r="BZ20" s="31">
        <v>2</v>
      </c>
      <c r="CA20" s="31">
        <v>1</v>
      </c>
      <c r="CB20" s="31">
        <v>1</v>
      </c>
      <c r="CC20" s="31">
        <v>1</v>
      </c>
      <c r="CD20" s="31">
        <v>1</v>
      </c>
      <c r="CE20" s="32">
        <v>8</v>
      </c>
      <c r="CF20" s="31">
        <v>0</v>
      </c>
      <c r="CG20" s="31">
        <v>3</v>
      </c>
      <c r="CH20" s="31">
        <v>0</v>
      </c>
      <c r="CI20" s="39"/>
      <c r="CJ20" s="39"/>
      <c r="CK20" s="31">
        <v>1</v>
      </c>
      <c r="CL20" s="31">
        <v>3</v>
      </c>
      <c r="CM20" s="32">
        <v>7</v>
      </c>
      <c r="CN20" s="31">
        <v>2</v>
      </c>
      <c r="CO20" s="31">
        <v>0</v>
      </c>
      <c r="CP20" s="32">
        <v>2</v>
      </c>
      <c r="CQ20" s="31">
        <v>1</v>
      </c>
      <c r="CR20" s="32">
        <v>1</v>
      </c>
      <c r="CS20" s="31">
        <v>2</v>
      </c>
      <c r="CT20" s="43"/>
      <c r="CU20" s="31">
        <v>3</v>
      </c>
      <c r="CV20" s="43"/>
      <c r="CW20" s="31">
        <v>2</v>
      </c>
      <c r="CX20" s="31">
        <v>0</v>
      </c>
      <c r="CY20" s="32">
        <v>7</v>
      </c>
      <c r="CZ20" s="31">
        <v>0</v>
      </c>
      <c r="DA20" s="33">
        <v>2</v>
      </c>
      <c r="DB20" s="31"/>
      <c r="DC20" s="34" t="s">
        <v>93</v>
      </c>
    </row>
    <row r="21" spans="2:107" ht="22.5" x14ac:dyDescent="0.25">
      <c r="B21" s="18"/>
      <c r="C21" s="19" t="s">
        <v>78</v>
      </c>
      <c r="D21" s="20"/>
      <c r="E21" s="20"/>
      <c r="F21" s="20"/>
      <c r="G21" s="20"/>
      <c r="H21" s="20"/>
      <c r="I21" s="20"/>
      <c r="J21" s="20"/>
      <c r="K21" s="21"/>
      <c r="L21" s="40"/>
      <c r="M21" s="20"/>
      <c r="N21" s="40"/>
      <c r="O21" s="20"/>
      <c r="P21" s="20"/>
      <c r="Q21" s="20"/>
      <c r="R21" s="21"/>
      <c r="S21" s="20"/>
      <c r="T21" s="21"/>
      <c r="U21" s="20"/>
      <c r="V21" s="21"/>
      <c r="W21" s="20"/>
      <c r="X21" s="20"/>
      <c r="Y21" s="20"/>
      <c r="Z21" s="20"/>
      <c r="AA21" s="20"/>
      <c r="AB21" s="20"/>
      <c r="AC21" s="20"/>
      <c r="AD21" s="21"/>
      <c r="AE21" s="20"/>
      <c r="AF21" s="20"/>
      <c r="AG21" s="20"/>
      <c r="AH21" s="35"/>
      <c r="AI21" s="35"/>
      <c r="AJ21" s="20"/>
      <c r="AK21" s="20"/>
      <c r="AL21" s="21"/>
      <c r="AM21" s="20"/>
      <c r="AN21" s="20"/>
      <c r="AO21" s="21"/>
      <c r="AP21" s="20"/>
      <c r="AQ21" s="21"/>
      <c r="AR21" s="20"/>
      <c r="AS21" s="40"/>
      <c r="AT21" s="20"/>
      <c r="AU21" s="40"/>
      <c r="AV21" s="20"/>
      <c r="AW21" s="20"/>
      <c r="AX21" s="21"/>
      <c r="AY21" s="20"/>
      <c r="AZ21" s="20"/>
      <c r="BA21" s="20"/>
      <c r="BB21" s="22"/>
      <c r="BD21" s="18"/>
      <c r="BE21" s="22">
        <f>SUM($BE$19:$BE$20)</f>
        <v>1932</v>
      </c>
      <c r="BF21" s="22">
        <f>SUM($BF$19:$BF$20)</f>
        <v>395</v>
      </c>
      <c r="BG21" s="22">
        <f>SUM($BG$19:$BG$20)</f>
        <v>659</v>
      </c>
      <c r="BH21" s="22">
        <f>SUM($BH$19:$BH$20)</f>
        <v>434</v>
      </c>
      <c r="BI21" s="22">
        <f>SUM($BI$19:$BI$20)</f>
        <v>787</v>
      </c>
      <c r="BJ21" s="22">
        <f>SUM($BJ$19:$BJ$20)</f>
        <v>591</v>
      </c>
      <c r="BK21" s="22">
        <f>SUM($BK$19:$BK$20)</f>
        <v>501</v>
      </c>
      <c r="BL21" s="23">
        <f>SUM($BL$19:$BL$20)</f>
        <v>5299</v>
      </c>
      <c r="BM21" s="42">
        <f>SUM($BM$19:$BM$20)</f>
        <v>0</v>
      </c>
      <c r="BN21" s="22">
        <f>SUM($BN$19:$BN$20)</f>
        <v>154</v>
      </c>
      <c r="BO21" s="22">
        <f>SUM($BO$19:$BO$20)</f>
        <v>141</v>
      </c>
      <c r="BP21" s="22">
        <f>SUM($BP$19:$BP$20)</f>
        <v>879</v>
      </c>
      <c r="BQ21" s="22">
        <f>SUM($BQ$19:$BQ$20)</f>
        <v>211</v>
      </c>
      <c r="BR21" s="22">
        <f>SUM($BR$19:$BR$20)</f>
        <v>194</v>
      </c>
      <c r="BS21" s="23">
        <f>SUM($BS$19:$BS$20)</f>
        <v>1579</v>
      </c>
      <c r="BT21" s="22">
        <f>SUM($BT$19:$BT$20)</f>
        <v>534</v>
      </c>
      <c r="BU21" s="23">
        <f>SUM($BU$19:$BU$20)</f>
        <v>534</v>
      </c>
      <c r="BV21" s="22">
        <f>SUM($BV$19:$BV$20)</f>
        <v>7354</v>
      </c>
      <c r="BW21" s="23">
        <f>SUM($BW$19:$BW$20)</f>
        <v>7354</v>
      </c>
      <c r="BX21" s="22">
        <f>SUM($BX$19:$BX$20)</f>
        <v>4235</v>
      </c>
      <c r="BY21" s="22">
        <f>SUM($BY$19:$BY$20)</f>
        <v>1618</v>
      </c>
      <c r="BZ21" s="22">
        <f>SUM($BZ$19:$BZ$20)</f>
        <v>5869</v>
      </c>
      <c r="CA21" s="22">
        <f>SUM($CA$19:$CA$20)</f>
        <v>1595</v>
      </c>
      <c r="CB21" s="22">
        <f>SUM($CB$19:$CB$20)</f>
        <v>1923</v>
      </c>
      <c r="CC21" s="22">
        <f>SUM($CC$19:$CC$20)</f>
        <v>938</v>
      </c>
      <c r="CD21" s="22">
        <f>SUM($CD$19:$CD$20)</f>
        <v>977</v>
      </c>
      <c r="CE21" s="23">
        <f>SUM($CE$19:$CE$20)</f>
        <v>17155</v>
      </c>
      <c r="CF21" s="22">
        <f>SUM($CF$19:$CF$20)</f>
        <v>7338</v>
      </c>
      <c r="CG21" s="22">
        <f>SUM($CG$19:$CG$20)</f>
        <v>4148</v>
      </c>
      <c r="CH21" s="22">
        <f>SUM($CH$19:$CH$20)</f>
        <v>1818</v>
      </c>
      <c r="CI21" s="36">
        <f>SUM($CI$19:$CI$20)</f>
        <v>8836</v>
      </c>
      <c r="CJ21" s="36">
        <f>SUM($CJ$19:$CJ$20)</f>
        <v>8836</v>
      </c>
      <c r="CK21" s="22">
        <f>SUM($CK$19:$CK$20)</f>
        <v>1867</v>
      </c>
      <c r="CL21" s="22">
        <f>SUM($CL$19:$CL$20)</f>
        <v>1529</v>
      </c>
      <c r="CM21" s="23">
        <f>SUM($CM$19:$CM$20)</f>
        <v>34372</v>
      </c>
      <c r="CN21" s="22">
        <f>SUM($CN$19:$CN$20)</f>
        <v>798</v>
      </c>
      <c r="CO21" s="22">
        <f>SUM($CO$19:$CO$20)</f>
        <v>382</v>
      </c>
      <c r="CP21" s="23">
        <f>SUM($CP$19:$CP$20)</f>
        <v>1180</v>
      </c>
      <c r="CQ21" s="22">
        <f>SUM($CQ$19:$CQ$20)</f>
        <v>2518</v>
      </c>
      <c r="CR21" s="23">
        <f>SUM($CR$19:$CR$20)</f>
        <v>2518</v>
      </c>
      <c r="CS21" s="22">
        <f>SUM($CS$19:$CS$20)</f>
        <v>151</v>
      </c>
      <c r="CT21" s="43"/>
      <c r="CU21" s="22">
        <f>SUM($CU$19:$CU$20)</f>
        <v>144</v>
      </c>
      <c r="CV21" s="43"/>
      <c r="CW21" s="22">
        <f>SUM($CW$19:$CW$20)</f>
        <v>188</v>
      </c>
      <c r="CX21" s="22">
        <f>SUM($CX$19:$CX$20)</f>
        <v>176</v>
      </c>
      <c r="CY21" s="23">
        <f>SUM($CY$19:$CY$20)</f>
        <v>659</v>
      </c>
      <c r="CZ21" s="22">
        <f>SUM($CZ$19:$CZ$20)</f>
        <v>0</v>
      </c>
      <c r="DA21" s="24">
        <f>SUM($DA$19:$DA$20)</f>
        <v>36</v>
      </c>
      <c r="DB21" s="22">
        <v>70686</v>
      </c>
      <c r="DC21" s="25" t="s">
        <v>94</v>
      </c>
    </row>
    <row r="22" spans="2:107" ht="15" x14ac:dyDescent="0.25">
      <c r="B22" s="26" t="s">
        <v>95</v>
      </c>
      <c r="C22" s="27" t="s">
        <v>77</v>
      </c>
      <c r="D22" s="28">
        <v>5</v>
      </c>
      <c r="E22" s="28">
        <v>2</v>
      </c>
      <c r="F22" s="28">
        <v>1</v>
      </c>
      <c r="G22" s="28">
        <v>1</v>
      </c>
      <c r="H22" s="28">
        <v>3</v>
      </c>
      <c r="I22" s="28">
        <v>2</v>
      </c>
      <c r="J22" s="28">
        <v>0</v>
      </c>
      <c r="K22" s="29">
        <v>14</v>
      </c>
      <c r="L22" s="41"/>
      <c r="M22" s="28">
        <v>15</v>
      </c>
      <c r="N22" s="41" t="s">
        <v>86</v>
      </c>
      <c r="O22" s="28">
        <v>33</v>
      </c>
      <c r="P22" s="28">
        <v>21</v>
      </c>
      <c r="Q22" s="28">
        <v>8</v>
      </c>
      <c r="R22" s="29">
        <v>77</v>
      </c>
      <c r="S22" s="28">
        <v>8</v>
      </c>
      <c r="T22" s="29">
        <v>8</v>
      </c>
      <c r="U22" s="28">
        <v>8</v>
      </c>
      <c r="V22" s="29">
        <v>8</v>
      </c>
      <c r="W22" s="28">
        <v>2</v>
      </c>
      <c r="X22" s="28">
        <v>3</v>
      </c>
      <c r="Y22" s="28">
        <v>3</v>
      </c>
      <c r="Z22" s="28">
        <v>4</v>
      </c>
      <c r="AA22" s="28">
        <v>4</v>
      </c>
      <c r="AB22" s="28">
        <v>2</v>
      </c>
      <c r="AC22" s="28">
        <v>3</v>
      </c>
      <c r="AD22" s="29">
        <v>21</v>
      </c>
      <c r="AE22" s="28">
        <v>3</v>
      </c>
      <c r="AF22" s="28">
        <v>0</v>
      </c>
      <c r="AG22" s="28">
        <v>0</v>
      </c>
      <c r="AH22" s="38"/>
      <c r="AI22" s="38"/>
      <c r="AJ22" s="28">
        <v>1</v>
      </c>
      <c r="AK22" s="28">
        <v>0</v>
      </c>
      <c r="AL22" s="29">
        <v>4</v>
      </c>
      <c r="AM22" s="28">
        <v>2</v>
      </c>
      <c r="AN22" s="28">
        <v>3</v>
      </c>
      <c r="AO22" s="29">
        <v>5</v>
      </c>
      <c r="AP22" s="28">
        <v>5</v>
      </c>
      <c r="AQ22" s="29">
        <v>5</v>
      </c>
      <c r="AR22" s="28">
        <v>1</v>
      </c>
      <c r="AS22" s="41"/>
      <c r="AT22" s="28">
        <v>1</v>
      </c>
      <c r="AU22" s="41"/>
      <c r="AV22" s="28">
        <v>2</v>
      </c>
      <c r="AW22" s="28">
        <v>0</v>
      </c>
      <c r="AX22" s="29">
        <v>4</v>
      </c>
      <c r="AY22" s="28">
        <v>0</v>
      </c>
      <c r="AZ22" s="28">
        <v>146</v>
      </c>
      <c r="BA22" s="30">
        <v>0.127582</v>
      </c>
      <c r="BB22" s="31">
        <v>141</v>
      </c>
      <c r="BD22" s="26" t="s">
        <v>95</v>
      </c>
      <c r="BE22" s="31">
        <v>4</v>
      </c>
      <c r="BF22" s="31">
        <v>1</v>
      </c>
      <c r="BG22" s="31">
        <v>1</v>
      </c>
      <c r="BH22" s="31">
        <v>1</v>
      </c>
      <c r="BI22" s="31">
        <v>3</v>
      </c>
      <c r="BJ22" s="31">
        <v>2</v>
      </c>
      <c r="BK22" s="31">
        <v>0</v>
      </c>
      <c r="BL22" s="32">
        <v>12</v>
      </c>
      <c r="BM22" s="43"/>
      <c r="BN22" s="31">
        <v>15</v>
      </c>
      <c r="BO22" s="31">
        <v>-141</v>
      </c>
      <c r="BP22" s="31">
        <v>31</v>
      </c>
      <c r="BQ22" s="31">
        <v>21</v>
      </c>
      <c r="BR22" s="31">
        <v>8</v>
      </c>
      <c r="BS22" s="32">
        <v>-66</v>
      </c>
      <c r="BT22" s="31">
        <v>8</v>
      </c>
      <c r="BU22" s="32">
        <v>8</v>
      </c>
      <c r="BV22" s="31">
        <v>8</v>
      </c>
      <c r="BW22" s="32">
        <v>8</v>
      </c>
      <c r="BX22" s="31">
        <v>2</v>
      </c>
      <c r="BY22" s="31">
        <v>3</v>
      </c>
      <c r="BZ22" s="31">
        <v>3</v>
      </c>
      <c r="CA22" s="31">
        <v>4</v>
      </c>
      <c r="CB22" s="31">
        <v>3</v>
      </c>
      <c r="CC22" s="31">
        <v>2</v>
      </c>
      <c r="CD22" s="31">
        <v>3</v>
      </c>
      <c r="CE22" s="32">
        <v>20</v>
      </c>
      <c r="CF22" s="31">
        <v>3</v>
      </c>
      <c r="CG22" s="31">
        <v>0</v>
      </c>
      <c r="CH22" s="31">
        <v>0</v>
      </c>
      <c r="CI22" s="39"/>
      <c r="CJ22" s="39"/>
      <c r="CK22" s="31">
        <v>1</v>
      </c>
      <c r="CL22" s="31">
        <v>0</v>
      </c>
      <c r="CM22" s="32">
        <v>4</v>
      </c>
      <c r="CN22" s="31">
        <v>1</v>
      </c>
      <c r="CO22" s="31">
        <v>3</v>
      </c>
      <c r="CP22" s="32">
        <v>4</v>
      </c>
      <c r="CQ22" s="31">
        <v>4</v>
      </c>
      <c r="CR22" s="32">
        <v>4</v>
      </c>
      <c r="CS22" s="31">
        <v>1</v>
      </c>
      <c r="CT22" s="43"/>
      <c r="CU22" s="31">
        <v>1</v>
      </c>
      <c r="CV22" s="43"/>
      <c r="CW22" s="31">
        <v>2</v>
      </c>
      <c r="CX22" s="31">
        <v>0</v>
      </c>
      <c r="CY22" s="32">
        <v>4</v>
      </c>
      <c r="CZ22" s="31">
        <v>0</v>
      </c>
      <c r="DA22" s="33">
        <v>2</v>
      </c>
      <c r="DB22" s="31"/>
      <c r="DC22" s="34" t="s">
        <v>96</v>
      </c>
    </row>
    <row r="23" spans="2:107" ht="22.5" x14ac:dyDescent="0.25">
      <c r="B23" s="18"/>
      <c r="C23" s="19" t="s">
        <v>78</v>
      </c>
      <c r="D23" s="20"/>
      <c r="E23" s="20"/>
      <c r="F23" s="20"/>
      <c r="G23" s="20"/>
      <c r="H23" s="20"/>
      <c r="I23" s="20"/>
      <c r="J23" s="20"/>
      <c r="K23" s="21"/>
      <c r="L23" s="40"/>
      <c r="M23" s="20"/>
      <c r="N23" s="40"/>
      <c r="O23" s="20"/>
      <c r="P23" s="20"/>
      <c r="Q23" s="20"/>
      <c r="R23" s="21"/>
      <c r="S23" s="20"/>
      <c r="T23" s="21"/>
      <c r="U23" s="20"/>
      <c r="V23" s="21"/>
      <c r="W23" s="20"/>
      <c r="X23" s="20"/>
      <c r="Y23" s="20"/>
      <c r="Z23" s="20"/>
      <c r="AA23" s="20"/>
      <c r="AB23" s="20"/>
      <c r="AC23" s="20"/>
      <c r="AD23" s="21"/>
      <c r="AE23" s="20"/>
      <c r="AF23" s="20"/>
      <c r="AG23" s="20"/>
      <c r="AH23" s="35"/>
      <c r="AI23" s="35"/>
      <c r="AJ23" s="20"/>
      <c r="AK23" s="20"/>
      <c r="AL23" s="21"/>
      <c r="AM23" s="20"/>
      <c r="AN23" s="20"/>
      <c r="AO23" s="21"/>
      <c r="AP23" s="20"/>
      <c r="AQ23" s="21"/>
      <c r="AR23" s="20"/>
      <c r="AS23" s="40"/>
      <c r="AT23" s="40"/>
      <c r="AU23" s="40"/>
      <c r="AV23" s="20"/>
      <c r="AW23" s="20"/>
      <c r="AX23" s="21"/>
      <c r="AY23" s="20"/>
      <c r="AZ23" s="20"/>
      <c r="BA23" s="20"/>
      <c r="BB23" s="22"/>
      <c r="BD23" s="18"/>
      <c r="BE23" s="22">
        <f>SUM($BE$21:$BE$22)</f>
        <v>1936</v>
      </c>
      <c r="BF23" s="22">
        <f>SUM($BF$21:$BF$22)</f>
        <v>396</v>
      </c>
      <c r="BG23" s="22">
        <f>SUM($BG$21:$BG$22)</f>
        <v>660</v>
      </c>
      <c r="BH23" s="22">
        <f>SUM($BH$21:$BH$22)</f>
        <v>435</v>
      </c>
      <c r="BI23" s="22">
        <f>SUM($BI$21:$BI$22)</f>
        <v>790</v>
      </c>
      <c r="BJ23" s="22">
        <f>SUM($BJ$21:$BJ$22)</f>
        <v>593</v>
      </c>
      <c r="BK23" s="22">
        <f>SUM($BK$21:$BK$22)</f>
        <v>501</v>
      </c>
      <c r="BL23" s="23">
        <f>SUM($BL$21:$BL$22)</f>
        <v>5311</v>
      </c>
      <c r="BM23" s="43"/>
      <c r="BN23" s="22">
        <f>SUM($BN$21:$BN$22)</f>
        <v>169</v>
      </c>
      <c r="BO23" s="42">
        <f>SUM($BO$21:$BO$22)</f>
        <v>0</v>
      </c>
      <c r="BP23" s="22">
        <f>SUM($BP$21:$BP$22)</f>
        <v>910</v>
      </c>
      <c r="BQ23" s="22">
        <f>SUM($BQ$21:$BQ$22)</f>
        <v>232</v>
      </c>
      <c r="BR23" s="22">
        <f>SUM($BR$21:$BR$22)</f>
        <v>202</v>
      </c>
      <c r="BS23" s="23">
        <f>SUM($BS$21:$BS$22)</f>
        <v>1513</v>
      </c>
      <c r="BT23" s="22">
        <f>SUM($BT$21:$BT$22)</f>
        <v>542</v>
      </c>
      <c r="BU23" s="23">
        <f>SUM($BU$21:$BU$22)</f>
        <v>542</v>
      </c>
      <c r="BV23" s="22">
        <f>SUM($BV$21:$BV$22)</f>
        <v>7362</v>
      </c>
      <c r="BW23" s="23">
        <f>SUM($BW$21:$BW$22)</f>
        <v>7362</v>
      </c>
      <c r="BX23" s="22">
        <f>SUM($BX$21:$BX$22)</f>
        <v>4237</v>
      </c>
      <c r="BY23" s="22">
        <f>SUM($BY$21:$BY$22)</f>
        <v>1621</v>
      </c>
      <c r="BZ23" s="22">
        <f>SUM($BZ$21:$BZ$22)</f>
        <v>5872</v>
      </c>
      <c r="CA23" s="22">
        <f>SUM($CA$21:$CA$22)</f>
        <v>1599</v>
      </c>
      <c r="CB23" s="22">
        <f>SUM($CB$21:$CB$22)</f>
        <v>1926</v>
      </c>
      <c r="CC23" s="22">
        <f>SUM($CC$21:$CC$22)</f>
        <v>940</v>
      </c>
      <c r="CD23" s="22">
        <f>SUM($CD$21:$CD$22)</f>
        <v>980</v>
      </c>
      <c r="CE23" s="23">
        <f>SUM($CE$21:$CE$22)</f>
        <v>17175</v>
      </c>
      <c r="CF23" s="22">
        <f>SUM($CF$21:$CF$22)</f>
        <v>7341</v>
      </c>
      <c r="CG23" s="22">
        <f>SUM($CG$21:$CG$22)</f>
        <v>4148</v>
      </c>
      <c r="CH23" s="22">
        <f>SUM($CH$21:$CH$22)</f>
        <v>1818</v>
      </c>
      <c r="CI23" s="36">
        <f>SUM($CI$21:$CI$22)</f>
        <v>8836</v>
      </c>
      <c r="CJ23" s="36">
        <f>SUM($CJ$21:$CJ$22)</f>
        <v>8836</v>
      </c>
      <c r="CK23" s="22">
        <f>SUM($CK$21:$CK$22)</f>
        <v>1868</v>
      </c>
      <c r="CL23" s="22">
        <f>SUM($CL$21:$CL$22)</f>
        <v>1529</v>
      </c>
      <c r="CM23" s="23">
        <f>SUM($CM$21:$CM$22)</f>
        <v>34376</v>
      </c>
      <c r="CN23" s="22">
        <f>SUM($CN$21:$CN$22)</f>
        <v>799</v>
      </c>
      <c r="CO23" s="22">
        <f>SUM($CO$21:$CO$22)</f>
        <v>385</v>
      </c>
      <c r="CP23" s="23">
        <f>SUM($CP$21:$CP$22)</f>
        <v>1184</v>
      </c>
      <c r="CQ23" s="22">
        <f>SUM($CQ$21:$CQ$22)</f>
        <v>2522</v>
      </c>
      <c r="CR23" s="23">
        <f>SUM($CR$21:$CR$22)</f>
        <v>2522</v>
      </c>
      <c r="CS23" s="22">
        <f>SUM($CS$21:$CS$22)</f>
        <v>152</v>
      </c>
      <c r="CT23" s="43"/>
      <c r="CU23" s="22">
        <f>SUM($CU$21:$CU$22)</f>
        <v>145</v>
      </c>
      <c r="CV23" s="43"/>
      <c r="CW23" s="22">
        <f>SUM($CW$21:$CW$22)</f>
        <v>190</v>
      </c>
      <c r="CX23" s="22">
        <f>SUM($CX$21:$CX$22)</f>
        <v>176</v>
      </c>
      <c r="CY23" s="23">
        <f>SUM($CY$21:$CY$22)</f>
        <v>663</v>
      </c>
      <c r="CZ23" s="22">
        <f>SUM($CZ$21:$CZ$22)</f>
        <v>0</v>
      </c>
      <c r="DA23" s="24">
        <f>SUM($DA$21:$DA$22)</f>
        <v>38</v>
      </c>
      <c r="DB23" s="22">
        <v>70686</v>
      </c>
      <c r="DC23" s="25" t="s">
        <v>97</v>
      </c>
    </row>
    <row r="24" spans="2:107" ht="15" x14ac:dyDescent="0.25">
      <c r="B24" s="26" t="s">
        <v>98</v>
      </c>
      <c r="C24" s="27" t="s">
        <v>77</v>
      </c>
      <c r="D24" s="28">
        <v>2</v>
      </c>
      <c r="E24" s="28">
        <v>2</v>
      </c>
      <c r="F24" s="28">
        <v>3</v>
      </c>
      <c r="G24" s="28">
        <v>1</v>
      </c>
      <c r="H24" s="28">
        <v>1</v>
      </c>
      <c r="I24" s="28">
        <v>1</v>
      </c>
      <c r="J24" s="28">
        <v>0</v>
      </c>
      <c r="K24" s="29">
        <v>10</v>
      </c>
      <c r="L24" s="41"/>
      <c r="M24" s="28">
        <v>4</v>
      </c>
      <c r="N24" s="41"/>
      <c r="O24" s="28">
        <v>5</v>
      </c>
      <c r="P24" s="28">
        <v>2</v>
      </c>
      <c r="Q24" s="28">
        <v>3</v>
      </c>
      <c r="R24" s="29">
        <v>14</v>
      </c>
      <c r="S24" s="28">
        <v>6</v>
      </c>
      <c r="T24" s="29">
        <v>6</v>
      </c>
      <c r="U24" s="28">
        <v>10</v>
      </c>
      <c r="V24" s="29">
        <v>10</v>
      </c>
      <c r="W24" s="28">
        <v>5</v>
      </c>
      <c r="X24" s="28">
        <v>3</v>
      </c>
      <c r="Y24" s="28">
        <v>2</v>
      </c>
      <c r="Z24" s="28">
        <v>0</v>
      </c>
      <c r="AA24" s="28">
        <v>1</v>
      </c>
      <c r="AB24" s="28">
        <v>0</v>
      </c>
      <c r="AC24" s="28">
        <v>0</v>
      </c>
      <c r="AD24" s="29">
        <v>11</v>
      </c>
      <c r="AE24" s="28">
        <v>6</v>
      </c>
      <c r="AF24" s="28">
        <v>3</v>
      </c>
      <c r="AG24" s="28">
        <v>2</v>
      </c>
      <c r="AH24" s="38"/>
      <c r="AI24" s="38"/>
      <c r="AJ24" s="28">
        <v>2</v>
      </c>
      <c r="AK24" s="28">
        <v>1</v>
      </c>
      <c r="AL24" s="29">
        <v>14</v>
      </c>
      <c r="AM24" s="28">
        <v>3</v>
      </c>
      <c r="AN24" s="28">
        <v>3</v>
      </c>
      <c r="AO24" s="29">
        <v>6</v>
      </c>
      <c r="AP24" s="28">
        <v>10</v>
      </c>
      <c r="AQ24" s="29">
        <v>10</v>
      </c>
      <c r="AR24" s="28">
        <v>24</v>
      </c>
      <c r="AS24" s="41"/>
      <c r="AT24" s="41" t="s">
        <v>86</v>
      </c>
      <c r="AU24" s="41"/>
      <c r="AV24" s="28">
        <v>27</v>
      </c>
      <c r="AW24" s="28">
        <v>18</v>
      </c>
      <c r="AX24" s="29">
        <v>69</v>
      </c>
      <c r="AY24" s="28">
        <v>0</v>
      </c>
      <c r="AZ24" s="28">
        <v>150</v>
      </c>
      <c r="BA24" s="30">
        <v>0.127582</v>
      </c>
      <c r="BB24" s="31">
        <v>145</v>
      </c>
      <c r="BD24" s="26" t="s">
        <v>98</v>
      </c>
      <c r="BE24" s="31">
        <v>2</v>
      </c>
      <c r="BF24" s="31">
        <v>1</v>
      </c>
      <c r="BG24" s="31">
        <v>3</v>
      </c>
      <c r="BH24" s="31">
        <v>1</v>
      </c>
      <c r="BI24" s="31">
        <v>1</v>
      </c>
      <c r="BJ24" s="31">
        <v>1</v>
      </c>
      <c r="BK24" s="31">
        <v>0</v>
      </c>
      <c r="BL24" s="32">
        <v>9</v>
      </c>
      <c r="BM24" s="43"/>
      <c r="BN24" s="31">
        <v>4</v>
      </c>
      <c r="BO24" s="43"/>
      <c r="BP24" s="31">
        <v>5</v>
      </c>
      <c r="BQ24" s="31">
        <v>2</v>
      </c>
      <c r="BR24" s="31">
        <v>3</v>
      </c>
      <c r="BS24" s="32">
        <v>14</v>
      </c>
      <c r="BT24" s="31">
        <v>6</v>
      </c>
      <c r="BU24" s="32">
        <v>6</v>
      </c>
      <c r="BV24" s="31">
        <v>9</v>
      </c>
      <c r="BW24" s="32">
        <v>9</v>
      </c>
      <c r="BX24" s="31">
        <v>5</v>
      </c>
      <c r="BY24" s="31">
        <v>2</v>
      </c>
      <c r="BZ24" s="31">
        <v>1</v>
      </c>
      <c r="CA24" s="31">
        <v>0</v>
      </c>
      <c r="CB24" s="31">
        <v>1</v>
      </c>
      <c r="CC24" s="31">
        <v>0</v>
      </c>
      <c r="CD24" s="31">
        <v>0</v>
      </c>
      <c r="CE24" s="32">
        <v>9</v>
      </c>
      <c r="CF24" s="31">
        <v>5</v>
      </c>
      <c r="CG24" s="31">
        <v>3</v>
      </c>
      <c r="CH24" s="31">
        <v>2</v>
      </c>
      <c r="CI24" s="39"/>
      <c r="CJ24" s="39"/>
      <c r="CK24" s="31">
        <v>1</v>
      </c>
      <c r="CL24" s="31">
        <v>1</v>
      </c>
      <c r="CM24" s="32">
        <v>12</v>
      </c>
      <c r="CN24" s="31">
        <v>2</v>
      </c>
      <c r="CO24" s="31">
        <v>3</v>
      </c>
      <c r="CP24" s="32">
        <v>5</v>
      </c>
      <c r="CQ24" s="31">
        <v>9</v>
      </c>
      <c r="CR24" s="32">
        <v>9</v>
      </c>
      <c r="CS24" s="31">
        <v>23</v>
      </c>
      <c r="CT24" s="43"/>
      <c r="CU24" s="31">
        <v>-145</v>
      </c>
      <c r="CV24" s="43"/>
      <c r="CW24" s="31">
        <v>27</v>
      </c>
      <c r="CX24" s="31">
        <v>17</v>
      </c>
      <c r="CY24" s="32">
        <v>-78</v>
      </c>
      <c r="CZ24" s="31">
        <v>0</v>
      </c>
      <c r="DA24" s="33">
        <v>5</v>
      </c>
      <c r="DB24" s="31"/>
      <c r="DC24" s="34" t="s">
        <v>99</v>
      </c>
    </row>
    <row r="25" spans="2:107" ht="22.5" x14ac:dyDescent="0.25">
      <c r="B25" s="18"/>
      <c r="C25" s="19" t="s">
        <v>78</v>
      </c>
      <c r="D25" s="20"/>
      <c r="E25" s="20"/>
      <c r="F25" s="20"/>
      <c r="G25" s="20"/>
      <c r="H25" s="20"/>
      <c r="I25" s="20"/>
      <c r="J25" s="20"/>
      <c r="K25" s="21"/>
      <c r="L25" s="40"/>
      <c r="M25" s="40"/>
      <c r="N25" s="40"/>
      <c r="O25" s="20"/>
      <c r="P25" s="20"/>
      <c r="Q25" s="20"/>
      <c r="R25" s="21"/>
      <c r="S25" s="20"/>
      <c r="T25" s="21"/>
      <c r="U25" s="20"/>
      <c r="V25" s="21"/>
      <c r="W25" s="20"/>
      <c r="X25" s="20"/>
      <c r="Y25" s="20"/>
      <c r="Z25" s="20"/>
      <c r="AA25" s="20"/>
      <c r="AB25" s="20"/>
      <c r="AC25" s="20"/>
      <c r="AD25" s="21"/>
      <c r="AE25" s="20"/>
      <c r="AF25" s="20"/>
      <c r="AG25" s="20"/>
      <c r="AH25" s="35"/>
      <c r="AI25" s="35"/>
      <c r="AJ25" s="20"/>
      <c r="AK25" s="20"/>
      <c r="AL25" s="21"/>
      <c r="AM25" s="20"/>
      <c r="AN25" s="20"/>
      <c r="AO25" s="21"/>
      <c r="AP25" s="20"/>
      <c r="AQ25" s="21"/>
      <c r="AR25" s="20"/>
      <c r="AS25" s="40"/>
      <c r="AT25" s="40"/>
      <c r="AU25" s="40"/>
      <c r="AV25" s="20"/>
      <c r="AW25" s="20"/>
      <c r="AX25" s="21"/>
      <c r="AY25" s="20"/>
      <c r="AZ25" s="20"/>
      <c r="BA25" s="20"/>
      <c r="BB25" s="22"/>
      <c r="BD25" s="18"/>
      <c r="BE25" s="22">
        <f>SUM($BE$23:$BE$24)</f>
        <v>1938</v>
      </c>
      <c r="BF25" s="22">
        <f>SUM($BF$23:$BF$24)</f>
        <v>397</v>
      </c>
      <c r="BG25" s="22">
        <f>SUM($BG$23:$BG$24)</f>
        <v>663</v>
      </c>
      <c r="BH25" s="22">
        <f>SUM($BH$23:$BH$24)</f>
        <v>436</v>
      </c>
      <c r="BI25" s="22">
        <f>SUM($BI$23:$BI$24)</f>
        <v>791</v>
      </c>
      <c r="BJ25" s="22">
        <f>SUM($BJ$23:$BJ$24)</f>
        <v>594</v>
      </c>
      <c r="BK25" s="22">
        <f>SUM($BK$23:$BK$24)</f>
        <v>501</v>
      </c>
      <c r="BL25" s="23">
        <f>SUM($BL$23:$BL$24)</f>
        <v>5320</v>
      </c>
      <c r="BM25" s="43"/>
      <c r="BN25" s="22">
        <f>SUM($BN$23:$BN$24)</f>
        <v>173</v>
      </c>
      <c r="BO25" s="43"/>
      <c r="BP25" s="22">
        <f>SUM($BP$23:$BP$24)</f>
        <v>915</v>
      </c>
      <c r="BQ25" s="22">
        <f>SUM($BQ$23:$BQ$24)</f>
        <v>234</v>
      </c>
      <c r="BR25" s="22">
        <f>SUM($BR$23:$BR$24)</f>
        <v>205</v>
      </c>
      <c r="BS25" s="23">
        <f>SUM($BS$23:$BS$24)</f>
        <v>1527</v>
      </c>
      <c r="BT25" s="22">
        <f>SUM($BT$23:$BT$24)</f>
        <v>548</v>
      </c>
      <c r="BU25" s="23">
        <f>SUM($BU$23:$BU$24)</f>
        <v>548</v>
      </c>
      <c r="BV25" s="22">
        <f>SUM($BV$23:$BV$24)</f>
        <v>7371</v>
      </c>
      <c r="BW25" s="23">
        <f>SUM($BW$23:$BW$24)</f>
        <v>7371</v>
      </c>
      <c r="BX25" s="22">
        <f>SUM($BX$23:$BX$24)</f>
        <v>4242</v>
      </c>
      <c r="BY25" s="22">
        <f>SUM($BY$23:$BY$24)</f>
        <v>1623</v>
      </c>
      <c r="BZ25" s="22">
        <f>SUM($BZ$23:$BZ$24)</f>
        <v>5873</v>
      </c>
      <c r="CA25" s="22">
        <f>SUM($CA$23:$CA$24)</f>
        <v>1599</v>
      </c>
      <c r="CB25" s="22">
        <f>SUM($CB$23:$CB$24)</f>
        <v>1927</v>
      </c>
      <c r="CC25" s="22">
        <f>SUM($CC$23:$CC$24)</f>
        <v>940</v>
      </c>
      <c r="CD25" s="22">
        <f>SUM($CD$23:$CD$24)</f>
        <v>980</v>
      </c>
      <c r="CE25" s="23">
        <f>SUM($CE$23:$CE$24)</f>
        <v>17184</v>
      </c>
      <c r="CF25" s="22">
        <f>SUM($CF$23:$CF$24)</f>
        <v>7346</v>
      </c>
      <c r="CG25" s="22">
        <f>SUM($CG$23:$CG$24)</f>
        <v>4151</v>
      </c>
      <c r="CH25" s="22">
        <f>SUM($CH$23:$CH$24)</f>
        <v>1820</v>
      </c>
      <c r="CI25" s="36">
        <f>SUM($CI$23:$CI$24)</f>
        <v>8836</v>
      </c>
      <c r="CJ25" s="36">
        <f>SUM($CJ$23:$CJ$24)</f>
        <v>8836</v>
      </c>
      <c r="CK25" s="22">
        <f>SUM($CK$23:$CK$24)</f>
        <v>1869</v>
      </c>
      <c r="CL25" s="22">
        <f>SUM($CL$23:$CL$24)</f>
        <v>1530</v>
      </c>
      <c r="CM25" s="23">
        <f>SUM($CM$23:$CM$24)</f>
        <v>34388</v>
      </c>
      <c r="CN25" s="22">
        <f>SUM($CN$23:$CN$24)</f>
        <v>801</v>
      </c>
      <c r="CO25" s="22">
        <f>SUM($CO$23:$CO$24)</f>
        <v>388</v>
      </c>
      <c r="CP25" s="23">
        <f>SUM($CP$23:$CP$24)</f>
        <v>1189</v>
      </c>
      <c r="CQ25" s="22">
        <f>SUM($CQ$23:$CQ$24)</f>
        <v>2531</v>
      </c>
      <c r="CR25" s="23">
        <f>SUM($CR$23:$CR$24)</f>
        <v>2531</v>
      </c>
      <c r="CS25" s="22">
        <f>SUM($CS$23:$CS$24)</f>
        <v>175</v>
      </c>
      <c r="CT25" s="43"/>
      <c r="CU25" s="42">
        <f>SUM($CU$23:$CU$24)</f>
        <v>0</v>
      </c>
      <c r="CV25" s="43"/>
      <c r="CW25" s="22">
        <f>SUM($CW$23:$CW$24)</f>
        <v>217</v>
      </c>
      <c r="CX25" s="22">
        <f>SUM($CX$23:$CX$24)</f>
        <v>193</v>
      </c>
      <c r="CY25" s="23">
        <f>SUM($CY$23:$CY$24)</f>
        <v>585</v>
      </c>
      <c r="CZ25" s="22">
        <f>SUM($CZ$23:$CZ$24)</f>
        <v>0</v>
      </c>
      <c r="DA25" s="24">
        <f>SUM($DA$23:$DA$24)</f>
        <v>43</v>
      </c>
      <c r="DB25" s="22">
        <v>70686</v>
      </c>
      <c r="DC25" s="25" t="s">
        <v>100</v>
      </c>
    </row>
    <row r="26" spans="2:107" ht="15" x14ac:dyDescent="0.25">
      <c r="B26" s="26" t="s">
        <v>101</v>
      </c>
      <c r="C26" s="27" t="s">
        <v>77</v>
      </c>
      <c r="D26" s="28">
        <v>4</v>
      </c>
      <c r="E26" s="28">
        <v>2</v>
      </c>
      <c r="F26" s="28">
        <v>3</v>
      </c>
      <c r="G26" s="28">
        <v>2</v>
      </c>
      <c r="H26" s="28">
        <v>5</v>
      </c>
      <c r="I26" s="28">
        <v>3</v>
      </c>
      <c r="J26" s="28">
        <v>2</v>
      </c>
      <c r="K26" s="29">
        <v>21</v>
      </c>
      <c r="L26" s="41"/>
      <c r="M26" s="41" t="s">
        <v>86</v>
      </c>
      <c r="N26" s="41"/>
      <c r="O26" s="28">
        <v>43</v>
      </c>
      <c r="P26" s="28">
        <v>14</v>
      </c>
      <c r="Q26" s="28">
        <v>12</v>
      </c>
      <c r="R26" s="29">
        <v>69</v>
      </c>
      <c r="S26" s="28">
        <v>17</v>
      </c>
      <c r="T26" s="29">
        <v>17</v>
      </c>
      <c r="U26" s="28">
        <v>27</v>
      </c>
      <c r="V26" s="29">
        <v>27</v>
      </c>
      <c r="W26" s="28">
        <v>0</v>
      </c>
      <c r="X26" s="28">
        <v>1</v>
      </c>
      <c r="Y26" s="28">
        <v>10</v>
      </c>
      <c r="Z26" s="28">
        <v>1</v>
      </c>
      <c r="AA26" s="28">
        <v>1</v>
      </c>
      <c r="AB26" s="28">
        <v>0</v>
      </c>
      <c r="AC26" s="28">
        <v>0</v>
      </c>
      <c r="AD26" s="29">
        <v>13</v>
      </c>
      <c r="AE26" s="28">
        <v>5</v>
      </c>
      <c r="AF26" s="28">
        <v>1</v>
      </c>
      <c r="AG26" s="28">
        <v>0</v>
      </c>
      <c r="AH26" s="38"/>
      <c r="AI26" s="38"/>
      <c r="AJ26" s="28">
        <v>0</v>
      </c>
      <c r="AK26" s="28">
        <v>1</v>
      </c>
      <c r="AL26" s="29">
        <v>7</v>
      </c>
      <c r="AM26" s="28">
        <v>4</v>
      </c>
      <c r="AN26" s="28">
        <v>1</v>
      </c>
      <c r="AO26" s="29">
        <v>5</v>
      </c>
      <c r="AP26" s="28">
        <v>4</v>
      </c>
      <c r="AQ26" s="29">
        <v>4</v>
      </c>
      <c r="AR26" s="28">
        <v>3</v>
      </c>
      <c r="AS26" s="41"/>
      <c r="AT26" s="41"/>
      <c r="AU26" s="41"/>
      <c r="AV26" s="28">
        <v>1</v>
      </c>
      <c r="AW26" s="28">
        <v>8</v>
      </c>
      <c r="AX26" s="29">
        <v>12</v>
      </c>
      <c r="AY26" s="28">
        <v>0</v>
      </c>
      <c r="AZ26" s="28">
        <v>175</v>
      </c>
      <c r="BA26" s="30">
        <v>0.60328599999999999</v>
      </c>
      <c r="BB26" s="31">
        <v>173</v>
      </c>
      <c r="BD26" s="26" t="s">
        <v>101</v>
      </c>
      <c r="BE26" s="31">
        <v>4</v>
      </c>
      <c r="BF26" s="31">
        <v>2</v>
      </c>
      <c r="BG26" s="31">
        <v>3</v>
      </c>
      <c r="BH26" s="31">
        <v>2</v>
      </c>
      <c r="BI26" s="31">
        <v>5</v>
      </c>
      <c r="BJ26" s="31">
        <v>3</v>
      </c>
      <c r="BK26" s="31">
        <v>2</v>
      </c>
      <c r="BL26" s="32">
        <v>21</v>
      </c>
      <c r="BM26" s="43"/>
      <c r="BN26" s="31">
        <v>-173</v>
      </c>
      <c r="BO26" s="43"/>
      <c r="BP26" s="31">
        <v>42</v>
      </c>
      <c r="BQ26" s="31">
        <v>14</v>
      </c>
      <c r="BR26" s="31">
        <v>12</v>
      </c>
      <c r="BS26" s="32">
        <v>-105</v>
      </c>
      <c r="BT26" s="31">
        <v>17</v>
      </c>
      <c r="BU26" s="32">
        <v>17</v>
      </c>
      <c r="BV26" s="31">
        <v>27</v>
      </c>
      <c r="BW26" s="32">
        <v>27</v>
      </c>
      <c r="BX26" s="31">
        <v>0</v>
      </c>
      <c r="BY26" s="31">
        <v>1</v>
      </c>
      <c r="BZ26" s="31">
        <v>10</v>
      </c>
      <c r="CA26" s="31">
        <v>0</v>
      </c>
      <c r="CB26" s="31">
        <v>1</v>
      </c>
      <c r="CC26" s="31">
        <v>0</v>
      </c>
      <c r="CD26" s="31">
        <v>0</v>
      </c>
      <c r="CE26" s="32">
        <v>12</v>
      </c>
      <c r="CF26" s="31">
        <v>4</v>
      </c>
      <c r="CG26" s="31">
        <v>1</v>
      </c>
      <c r="CH26" s="31">
        <v>0</v>
      </c>
      <c r="CI26" s="39"/>
      <c r="CJ26" s="39"/>
      <c r="CK26" s="31">
        <v>0</v>
      </c>
      <c r="CL26" s="31">
        <v>1</v>
      </c>
      <c r="CM26" s="32">
        <v>6</v>
      </c>
      <c r="CN26" s="31">
        <v>4</v>
      </c>
      <c r="CO26" s="31">
        <v>1</v>
      </c>
      <c r="CP26" s="32">
        <v>5</v>
      </c>
      <c r="CQ26" s="31">
        <v>4</v>
      </c>
      <c r="CR26" s="32">
        <v>4</v>
      </c>
      <c r="CS26" s="31">
        <v>2</v>
      </c>
      <c r="CT26" s="43"/>
      <c r="CU26" s="43"/>
      <c r="CV26" s="43"/>
      <c r="CW26" s="31">
        <v>1</v>
      </c>
      <c r="CX26" s="31">
        <v>8</v>
      </c>
      <c r="CY26" s="32">
        <v>11</v>
      </c>
      <c r="CZ26" s="31">
        <v>0</v>
      </c>
      <c r="DA26" s="33">
        <v>2</v>
      </c>
      <c r="DB26" s="31"/>
      <c r="DC26" s="34" t="s">
        <v>102</v>
      </c>
    </row>
    <row r="27" spans="2:107" ht="15" x14ac:dyDescent="0.25">
      <c r="B27" s="18"/>
      <c r="C27" s="19" t="s">
        <v>78</v>
      </c>
      <c r="D27" s="20"/>
      <c r="E27" s="20"/>
      <c r="F27" s="20"/>
      <c r="G27" s="20"/>
      <c r="H27" s="20"/>
      <c r="I27" s="20"/>
      <c r="J27" s="20"/>
      <c r="K27" s="21"/>
      <c r="L27" s="40"/>
      <c r="M27" s="40"/>
      <c r="N27" s="40"/>
      <c r="O27" s="20"/>
      <c r="P27" s="20"/>
      <c r="Q27" s="20"/>
      <c r="R27" s="21"/>
      <c r="S27" s="20"/>
      <c r="T27" s="21"/>
      <c r="U27" s="20"/>
      <c r="V27" s="21"/>
      <c r="W27" s="20"/>
      <c r="X27" s="20"/>
      <c r="Y27" s="20"/>
      <c r="Z27" s="20"/>
      <c r="AA27" s="20"/>
      <c r="AB27" s="20"/>
      <c r="AC27" s="20"/>
      <c r="AD27" s="21"/>
      <c r="AE27" s="20"/>
      <c r="AF27" s="20"/>
      <c r="AG27" s="20"/>
      <c r="AH27" s="35"/>
      <c r="AI27" s="35"/>
      <c r="AJ27" s="20"/>
      <c r="AK27" s="20"/>
      <c r="AL27" s="21"/>
      <c r="AM27" s="20"/>
      <c r="AN27" s="20"/>
      <c r="AO27" s="21"/>
      <c r="AP27" s="20"/>
      <c r="AQ27" s="21"/>
      <c r="AR27" s="40"/>
      <c r="AS27" s="40"/>
      <c r="AT27" s="40"/>
      <c r="AU27" s="40"/>
      <c r="AV27" s="20"/>
      <c r="AW27" s="20"/>
      <c r="AX27" s="21"/>
      <c r="AY27" s="20"/>
      <c r="AZ27" s="20"/>
      <c r="BA27" s="20"/>
      <c r="BB27" s="22"/>
      <c r="BD27" s="18"/>
      <c r="BE27" s="22">
        <f>SUM($BE$25:$BE$26)</f>
        <v>1942</v>
      </c>
      <c r="BF27" s="22">
        <f>SUM($BF$25:$BF$26)</f>
        <v>399</v>
      </c>
      <c r="BG27" s="22">
        <f>SUM($BG$25:$BG$26)</f>
        <v>666</v>
      </c>
      <c r="BH27" s="22">
        <f>SUM($BH$25:$BH$26)</f>
        <v>438</v>
      </c>
      <c r="BI27" s="22">
        <f>SUM($BI$25:$BI$26)</f>
        <v>796</v>
      </c>
      <c r="BJ27" s="22">
        <f>SUM($BJ$25:$BJ$26)</f>
        <v>597</v>
      </c>
      <c r="BK27" s="22">
        <f>SUM($BK$25:$BK$26)</f>
        <v>503</v>
      </c>
      <c r="BL27" s="23">
        <f>SUM($BL$25:$BL$26)</f>
        <v>5341</v>
      </c>
      <c r="BM27" s="43"/>
      <c r="BN27" s="42">
        <f>SUM($BN$25:$BN$26)</f>
        <v>0</v>
      </c>
      <c r="BO27" s="43"/>
      <c r="BP27" s="22">
        <f>SUM($BP$25:$BP$26)</f>
        <v>957</v>
      </c>
      <c r="BQ27" s="22">
        <f>SUM($BQ$25:$BQ$26)</f>
        <v>248</v>
      </c>
      <c r="BR27" s="22">
        <f>SUM($BR$25:$BR$26)</f>
        <v>217</v>
      </c>
      <c r="BS27" s="23">
        <f>SUM($BS$25:$BS$26)</f>
        <v>1422</v>
      </c>
      <c r="BT27" s="22">
        <f>SUM($BT$25:$BT$26)</f>
        <v>565</v>
      </c>
      <c r="BU27" s="23">
        <f>SUM($BU$25:$BU$26)</f>
        <v>565</v>
      </c>
      <c r="BV27" s="22">
        <f>SUM($BV$25:$BV$26)</f>
        <v>7398</v>
      </c>
      <c r="BW27" s="23">
        <f>SUM($BW$25:$BW$26)</f>
        <v>7398</v>
      </c>
      <c r="BX27" s="22">
        <f>SUM($BX$25:$BX$26)</f>
        <v>4242</v>
      </c>
      <c r="BY27" s="22">
        <f>SUM($BY$25:$BY$26)</f>
        <v>1624</v>
      </c>
      <c r="BZ27" s="22">
        <f>SUM($BZ$25:$BZ$26)</f>
        <v>5883</v>
      </c>
      <c r="CA27" s="22">
        <f>SUM($CA$25:$CA$26)</f>
        <v>1599</v>
      </c>
      <c r="CB27" s="22">
        <f>SUM($CB$25:$CB$26)</f>
        <v>1928</v>
      </c>
      <c r="CC27" s="22">
        <f>SUM($CC$25:$CC$26)</f>
        <v>940</v>
      </c>
      <c r="CD27" s="22">
        <f>SUM($CD$25:$CD$26)</f>
        <v>980</v>
      </c>
      <c r="CE27" s="23">
        <f>SUM($CE$25:$CE$26)</f>
        <v>17196</v>
      </c>
      <c r="CF27" s="22">
        <f>SUM($CF$25:$CF$26)</f>
        <v>7350</v>
      </c>
      <c r="CG27" s="22">
        <f>SUM($CG$25:$CG$26)</f>
        <v>4152</v>
      </c>
      <c r="CH27" s="22">
        <f>SUM($CH$25:$CH$26)</f>
        <v>1820</v>
      </c>
      <c r="CI27" s="36">
        <f>SUM($CI$25:$CI$26)</f>
        <v>8836</v>
      </c>
      <c r="CJ27" s="36">
        <f>SUM($CJ$25:$CJ$26)</f>
        <v>8836</v>
      </c>
      <c r="CK27" s="22">
        <f>SUM($CK$25:$CK$26)</f>
        <v>1869</v>
      </c>
      <c r="CL27" s="22">
        <f>SUM($CL$25:$CL$26)</f>
        <v>1531</v>
      </c>
      <c r="CM27" s="23">
        <f>SUM($CM$25:$CM$26)</f>
        <v>34394</v>
      </c>
      <c r="CN27" s="22">
        <f>SUM($CN$25:$CN$26)</f>
        <v>805</v>
      </c>
      <c r="CO27" s="22">
        <f>SUM($CO$25:$CO$26)</f>
        <v>389</v>
      </c>
      <c r="CP27" s="23">
        <f>SUM($CP$25:$CP$26)</f>
        <v>1194</v>
      </c>
      <c r="CQ27" s="22">
        <f>SUM($CQ$25:$CQ$26)</f>
        <v>2535</v>
      </c>
      <c r="CR27" s="23">
        <f>SUM($CR$25:$CR$26)</f>
        <v>2535</v>
      </c>
      <c r="CS27" s="22">
        <f>SUM($CS$25:$CS$26)</f>
        <v>177</v>
      </c>
      <c r="CT27" s="43"/>
      <c r="CU27" s="43"/>
      <c r="CV27" s="43"/>
      <c r="CW27" s="22">
        <f>SUM($CW$25:$CW$26)</f>
        <v>218</v>
      </c>
      <c r="CX27" s="22">
        <f>SUM($CX$25:$CX$26)</f>
        <v>201</v>
      </c>
      <c r="CY27" s="23">
        <f>SUM($CY$25:$CY$26)</f>
        <v>596</v>
      </c>
      <c r="CZ27" s="22">
        <f>SUM($CZ$25:$CZ$26)</f>
        <v>0</v>
      </c>
      <c r="DA27" s="24">
        <f>SUM($DA$25:$DA$26)</f>
        <v>45</v>
      </c>
      <c r="DB27" s="22">
        <v>70686</v>
      </c>
      <c r="DC27" s="25" t="s">
        <v>103</v>
      </c>
    </row>
    <row r="28" spans="2:107" ht="15" x14ac:dyDescent="0.25">
      <c r="B28" s="26" t="s">
        <v>104</v>
      </c>
      <c r="C28" s="27" t="s">
        <v>77</v>
      </c>
      <c r="D28" s="28">
        <v>5</v>
      </c>
      <c r="E28" s="28">
        <v>3</v>
      </c>
      <c r="F28" s="28">
        <v>2</v>
      </c>
      <c r="G28" s="28">
        <v>1</v>
      </c>
      <c r="H28" s="28">
        <v>6</v>
      </c>
      <c r="I28" s="28">
        <v>1</v>
      </c>
      <c r="J28" s="28">
        <v>1</v>
      </c>
      <c r="K28" s="29">
        <v>19</v>
      </c>
      <c r="L28" s="41"/>
      <c r="M28" s="41"/>
      <c r="N28" s="41"/>
      <c r="O28" s="28">
        <v>2</v>
      </c>
      <c r="P28" s="28">
        <v>1</v>
      </c>
      <c r="Q28" s="28">
        <v>3</v>
      </c>
      <c r="R28" s="29">
        <v>6</v>
      </c>
      <c r="S28" s="28">
        <v>6</v>
      </c>
      <c r="T28" s="29">
        <v>6</v>
      </c>
      <c r="U28" s="28">
        <v>13</v>
      </c>
      <c r="V28" s="29">
        <v>13</v>
      </c>
      <c r="W28" s="28">
        <v>0</v>
      </c>
      <c r="X28" s="28">
        <v>2</v>
      </c>
      <c r="Y28" s="28">
        <v>5</v>
      </c>
      <c r="Z28" s="28">
        <v>1</v>
      </c>
      <c r="AA28" s="28">
        <v>0</v>
      </c>
      <c r="AB28" s="28">
        <v>1</v>
      </c>
      <c r="AC28" s="28">
        <v>1</v>
      </c>
      <c r="AD28" s="29">
        <v>10</v>
      </c>
      <c r="AE28" s="28">
        <v>5</v>
      </c>
      <c r="AF28" s="28">
        <v>2</v>
      </c>
      <c r="AG28" s="28">
        <v>0</v>
      </c>
      <c r="AH28" s="38"/>
      <c r="AI28" s="38"/>
      <c r="AJ28" s="28">
        <v>3</v>
      </c>
      <c r="AK28" s="28">
        <v>4</v>
      </c>
      <c r="AL28" s="29">
        <v>14</v>
      </c>
      <c r="AM28" s="28">
        <v>4</v>
      </c>
      <c r="AN28" s="28">
        <v>2</v>
      </c>
      <c r="AO28" s="29">
        <v>6</v>
      </c>
      <c r="AP28" s="28">
        <v>7</v>
      </c>
      <c r="AQ28" s="29">
        <v>7</v>
      </c>
      <c r="AR28" s="41" t="s">
        <v>86</v>
      </c>
      <c r="AS28" s="41"/>
      <c r="AT28" s="41"/>
      <c r="AU28" s="41"/>
      <c r="AV28" s="28">
        <v>31</v>
      </c>
      <c r="AW28" s="28">
        <v>72</v>
      </c>
      <c r="AX28" s="29">
        <v>103</v>
      </c>
      <c r="AY28" s="28">
        <v>0</v>
      </c>
      <c r="AZ28" s="28">
        <v>184</v>
      </c>
      <c r="BA28" s="30">
        <v>0.127582</v>
      </c>
      <c r="BB28" s="31">
        <v>177</v>
      </c>
      <c r="BD28" s="26" t="s">
        <v>104</v>
      </c>
      <c r="BE28" s="31">
        <v>5</v>
      </c>
      <c r="BF28" s="31">
        <v>3</v>
      </c>
      <c r="BG28" s="31">
        <v>2</v>
      </c>
      <c r="BH28" s="31">
        <v>1</v>
      </c>
      <c r="BI28" s="31">
        <v>6</v>
      </c>
      <c r="BJ28" s="31">
        <v>0</v>
      </c>
      <c r="BK28" s="31">
        <v>1</v>
      </c>
      <c r="BL28" s="32">
        <v>18</v>
      </c>
      <c r="BM28" s="43"/>
      <c r="BN28" s="43"/>
      <c r="BO28" s="43"/>
      <c r="BP28" s="31">
        <v>2</v>
      </c>
      <c r="BQ28" s="31">
        <v>1</v>
      </c>
      <c r="BR28" s="31">
        <v>3</v>
      </c>
      <c r="BS28" s="32">
        <v>6</v>
      </c>
      <c r="BT28" s="31">
        <v>6</v>
      </c>
      <c r="BU28" s="32">
        <v>6</v>
      </c>
      <c r="BV28" s="31">
        <v>13</v>
      </c>
      <c r="BW28" s="32">
        <v>13</v>
      </c>
      <c r="BX28" s="31">
        <v>0</v>
      </c>
      <c r="BY28" s="31">
        <v>2</v>
      </c>
      <c r="BZ28" s="31">
        <v>4</v>
      </c>
      <c r="CA28" s="31">
        <v>1</v>
      </c>
      <c r="CB28" s="31">
        <v>0</v>
      </c>
      <c r="CC28" s="31">
        <v>1</v>
      </c>
      <c r="CD28" s="31">
        <v>1</v>
      </c>
      <c r="CE28" s="32">
        <v>9</v>
      </c>
      <c r="CF28" s="31">
        <v>4</v>
      </c>
      <c r="CG28" s="31">
        <v>1</v>
      </c>
      <c r="CH28" s="31">
        <v>0</v>
      </c>
      <c r="CI28" s="39"/>
      <c r="CJ28" s="39"/>
      <c r="CK28" s="31">
        <v>2</v>
      </c>
      <c r="CL28" s="31">
        <v>3</v>
      </c>
      <c r="CM28" s="32">
        <v>10</v>
      </c>
      <c r="CN28" s="31">
        <v>4</v>
      </c>
      <c r="CO28" s="31">
        <v>2</v>
      </c>
      <c r="CP28" s="32">
        <v>6</v>
      </c>
      <c r="CQ28" s="31">
        <v>7</v>
      </c>
      <c r="CR28" s="32">
        <v>7</v>
      </c>
      <c r="CS28" s="31">
        <v>-177</v>
      </c>
      <c r="CT28" s="43"/>
      <c r="CU28" s="43"/>
      <c r="CV28" s="43"/>
      <c r="CW28" s="31">
        <v>30</v>
      </c>
      <c r="CX28" s="31">
        <v>70</v>
      </c>
      <c r="CY28" s="32">
        <v>-77</v>
      </c>
      <c r="CZ28" s="31">
        <v>0</v>
      </c>
      <c r="DA28" s="33">
        <v>2</v>
      </c>
      <c r="DB28" s="31"/>
      <c r="DC28" s="34" t="s">
        <v>105</v>
      </c>
    </row>
    <row r="29" spans="2:107" ht="15" x14ac:dyDescent="0.25">
      <c r="B29" s="18"/>
      <c r="C29" s="19" t="s">
        <v>78</v>
      </c>
      <c r="D29" s="20"/>
      <c r="E29" s="20"/>
      <c r="F29" s="20"/>
      <c r="G29" s="20"/>
      <c r="H29" s="20"/>
      <c r="I29" s="20"/>
      <c r="J29" s="20"/>
      <c r="K29" s="21"/>
      <c r="L29" s="40"/>
      <c r="M29" s="40"/>
      <c r="N29" s="40"/>
      <c r="O29" s="20"/>
      <c r="P29" s="20"/>
      <c r="Q29" s="40"/>
      <c r="R29" s="21"/>
      <c r="S29" s="20"/>
      <c r="T29" s="21"/>
      <c r="U29" s="20"/>
      <c r="V29" s="21"/>
      <c r="W29" s="20"/>
      <c r="X29" s="20"/>
      <c r="Y29" s="20"/>
      <c r="Z29" s="20"/>
      <c r="AA29" s="20"/>
      <c r="AB29" s="20"/>
      <c r="AC29" s="20"/>
      <c r="AD29" s="21"/>
      <c r="AE29" s="20"/>
      <c r="AF29" s="20"/>
      <c r="AG29" s="20"/>
      <c r="AH29" s="35"/>
      <c r="AI29" s="35"/>
      <c r="AJ29" s="20"/>
      <c r="AK29" s="20"/>
      <c r="AL29" s="21"/>
      <c r="AM29" s="20"/>
      <c r="AN29" s="20"/>
      <c r="AO29" s="21"/>
      <c r="AP29" s="20"/>
      <c r="AQ29" s="21"/>
      <c r="AR29" s="40"/>
      <c r="AS29" s="40"/>
      <c r="AT29" s="40"/>
      <c r="AU29" s="40"/>
      <c r="AV29" s="20"/>
      <c r="AW29" s="20"/>
      <c r="AX29" s="21"/>
      <c r="AY29" s="20"/>
      <c r="AZ29" s="20"/>
      <c r="BA29" s="20"/>
      <c r="BB29" s="22"/>
      <c r="BD29" s="18"/>
      <c r="BE29" s="22">
        <f>SUM($BE$27:$BE$28)</f>
        <v>1947</v>
      </c>
      <c r="BF29" s="22">
        <f>SUM($BF$27:$BF$28)</f>
        <v>402</v>
      </c>
      <c r="BG29" s="22">
        <f>SUM($BG$27:$BG$28)</f>
        <v>668</v>
      </c>
      <c r="BH29" s="22">
        <f>SUM($BH$27:$BH$28)</f>
        <v>439</v>
      </c>
      <c r="BI29" s="22">
        <f>SUM($BI$27:$BI$28)</f>
        <v>802</v>
      </c>
      <c r="BJ29" s="22">
        <f>SUM($BJ$27:$BJ$28)</f>
        <v>597</v>
      </c>
      <c r="BK29" s="22">
        <f>SUM($BK$27:$BK$28)</f>
        <v>504</v>
      </c>
      <c r="BL29" s="23">
        <f>SUM($BL$27:$BL$28)</f>
        <v>5359</v>
      </c>
      <c r="BM29" s="43"/>
      <c r="BN29" s="43"/>
      <c r="BO29" s="43"/>
      <c r="BP29" s="22">
        <f>SUM($BP$27:$BP$28)</f>
        <v>959</v>
      </c>
      <c r="BQ29" s="22">
        <f>SUM($BQ$27:$BQ$28)</f>
        <v>249</v>
      </c>
      <c r="BR29" s="22">
        <f>SUM($BR$27:$BR$28)</f>
        <v>220</v>
      </c>
      <c r="BS29" s="23">
        <f>SUM($BS$27:$BS$28)</f>
        <v>1428</v>
      </c>
      <c r="BT29" s="22">
        <f>SUM($BT$27:$BT$28)</f>
        <v>571</v>
      </c>
      <c r="BU29" s="23">
        <f>SUM($BU$27:$BU$28)</f>
        <v>571</v>
      </c>
      <c r="BV29" s="22">
        <f>SUM($BV$27:$BV$28)</f>
        <v>7411</v>
      </c>
      <c r="BW29" s="23">
        <f>SUM($BW$27:$BW$28)</f>
        <v>7411</v>
      </c>
      <c r="BX29" s="22">
        <f>SUM($BX$27:$BX$28)</f>
        <v>4242</v>
      </c>
      <c r="BY29" s="22">
        <f>SUM($BY$27:$BY$28)</f>
        <v>1626</v>
      </c>
      <c r="BZ29" s="22">
        <f>SUM($BZ$27:$BZ$28)</f>
        <v>5887</v>
      </c>
      <c r="CA29" s="22">
        <f>SUM($CA$27:$CA$28)</f>
        <v>1600</v>
      </c>
      <c r="CB29" s="22">
        <f>SUM($CB$27:$CB$28)</f>
        <v>1928</v>
      </c>
      <c r="CC29" s="22">
        <f>SUM($CC$27:$CC$28)</f>
        <v>941</v>
      </c>
      <c r="CD29" s="22">
        <f>SUM($CD$27:$CD$28)</f>
        <v>981</v>
      </c>
      <c r="CE29" s="23">
        <f>SUM($CE$27:$CE$28)</f>
        <v>17205</v>
      </c>
      <c r="CF29" s="22">
        <f>SUM($CF$27:$CF$28)</f>
        <v>7354</v>
      </c>
      <c r="CG29" s="22">
        <f>SUM($CG$27:$CG$28)</f>
        <v>4153</v>
      </c>
      <c r="CH29" s="22">
        <f>SUM($CH$27:$CH$28)</f>
        <v>1820</v>
      </c>
      <c r="CI29" s="36">
        <f>SUM($CI$27:$CI$28)</f>
        <v>8836</v>
      </c>
      <c r="CJ29" s="36">
        <f>SUM($CJ$27:$CJ$28)</f>
        <v>8836</v>
      </c>
      <c r="CK29" s="22">
        <f>SUM($CK$27:$CK$28)</f>
        <v>1871</v>
      </c>
      <c r="CL29" s="22">
        <f>SUM($CL$27:$CL$28)</f>
        <v>1534</v>
      </c>
      <c r="CM29" s="23">
        <f>SUM($CM$27:$CM$28)</f>
        <v>34404</v>
      </c>
      <c r="CN29" s="22">
        <f>SUM($CN$27:$CN$28)</f>
        <v>809</v>
      </c>
      <c r="CO29" s="22">
        <f>SUM($CO$27:$CO$28)</f>
        <v>391</v>
      </c>
      <c r="CP29" s="23">
        <f>SUM($CP$27:$CP$28)</f>
        <v>1200</v>
      </c>
      <c r="CQ29" s="22">
        <f>SUM($CQ$27:$CQ$28)</f>
        <v>2542</v>
      </c>
      <c r="CR29" s="23">
        <f>SUM($CR$27:$CR$28)</f>
        <v>2542</v>
      </c>
      <c r="CS29" s="42">
        <f>SUM($CS$27:$CS$28)</f>
        <v>0</v>
      </c>
      <c r="CT29" s="43"/>
      <c r="CU29" s="43"/>
      <c r="CV29" s="43"/>
      <c r="CW29" s="22">
        <f>SUM($CW$27:$CW$28)</f>
        <v>248</v>
      </c>
      <c r="CX29" s="22">
        <f>SUM($CX$27:$CX$28)</f>
        <v>271</v>
      </c>
      <c r="CY29" s="23">
        <f>SUM($CY$27:$CY$28)</f>
        <v>519</v>
      </c>
      <c r="CZ29" s="22">
        <f>SUM($CZ$27:$CZ$28)</f>
        <v>0</v>
      </c>
      <c r="DA29" s="24">
        <f>SUM($DA$27:$DA$28)</f>
        <v>47</v>
      </c>
      <c r="DB29" s="22">
        <v>70686</v>
      </c>
      <c r="DC29" s="25" t="s">
        <v>106</v>
      </c>
    </row>
    <row r="30" spans="2:107" ht="15" x14ac:dyDescent="0.25">
      <c r="B30" s="26" t="s">
        <v>107</v>
      </c>
      <c r="C30" s="27" t="s">
        <v>77</v>
      </c>
      <c r="D30" s="28">
        <v>5</v>
      </c>
      <c r="E30" s="28">
        <v>1</v>
      </c>
      <c r="F30" s="28">
        <v>4</v>
      </c>
      <c r="G30" s="28">
        <v>4</v>
      </c>
      <c r="H30" s="28">
        <v>1</v>
      </c>
      <c r="I30" s="28">
        <v>4</v>
      </c>
      <c r="J30" s="28">
        <v>1</v>
      </c>
      <c r="K30" s="29">
        <v>20</v>
      </c>
      <c r="L30" s="41"/>
      <c r="M30" s="41"/>
      <c r="N30" s="41"/>
      <c r="O30" s="28">
        <v>70</v>
      </c>
      <c r="P30" s="28">
        <v>36</v>
      </c>
      <c r="Q30" s="41" t="s">
        <v>86</v>
      </c>
      <c r="R30" s="29">
        <v>106</v>
      </c>
      <c r="S30" s="28">
        <v>8</v>
      </c>
      <c r="T30" s="29">
        <v>8</v>
      </c>
      <c r="U30" s="28">
        <v>35</v>
      </c>
      <c r="V30" s="29">
        <v>35</v>
      </c>
      <c r="W30" s="28">
        <v>4</v>
      </c>
      <c r="X30" s="28">
        <v>1</v>
      </c>
      <c r="Y30" s="28">
        <v>6</v>
      </c>
      <c r="Z30" s="28">
        <v>4</v>
      </c>
      <c r="AA30" s="28">
        <v>0</v>
      </c>
      <c r="AB30" s="28">
        <v>3</v>
      </c>
      <c r="AC30" s="28">
        <v>2</v>
      </c>
      <c r="AD30" s="29">
        <v>20</v>
      </c>
      <c r="AE30" s="28">
        <v>3</v>
      </c>
      <c r="AF30" s="28">
        <v>5</v>
      </c>
      <c r="AG30" s="28">
        <v>2</v>
      </c>
      <c r="AH30" s="38"/>
      <c r="AI30" s="38"/>
      <c r="AJ30" s="28">
        <v>3</v>
      </c>
      <c r="AK30" s="28">
        <v>2</v>
      </c>
      <c r="AL30" s="29">
        <v>15</v>
      </c>
      <c r="AM30" s="28">
        <v>3</v>
      </c>
      <c r="AN30" s="28">
        <v>4</v>
      </c>
      <c r="AO30" s="29">
        <v>7</v>
      </c>
      <c r="AP30" s="28">
        <v>6</v>
      </c>
      <c r="AQ30" s="29">
        <v>6</v>
      </c>
      <c r="AR30" s="41"/>
      <c r="AS30" s="41"/>
      <c r="AT30" s="41"/>
      <c r="AU30" s="41"/>
      <c r="AV30" s="28">
        <v>5</v>
      </c>
      <c r="AW30" s="28">
        <v>1</v>
      </c>
      <c r="AX30" s="29">
        <v>6</v>
      </c>
      <c r="AY30" s="28">
        <v>1</v>
      </c>
      <c r="AZ30" s="28">
        <v>224</v>
      </c>
      <c r="BA30" s="30">
        <v>0.127582</v>
      </c>
      <c r="BB30" s="31">
        <v>220</v>
      </c>
      <c r="BD30" s="26" t="s">
        <v>107</v>
      </c>
      <c r="BE30" s="31">
        <v>5</v>
      </c>
      <c r="BF30" s="31">
        <v>1</v>
      </c>
      <c r="BG30" s="31">
        <v>4</v>
      </c>
      <c r="BH30" s="31">
        <v>3</v>
      </c>
      <c r="BI30" s="31">
        <v>1</v>
      </c>
      <c r="BJ30" s="31">
        <v>4</v>
      </c>
      <c r="BK30" s="31">
        <v>1</v>
      </c>
      <c r="BL30" s="32">
        <v>19</v>
      </c>
      <c r="BM30" s="43"/>
      <c r="BN30" s="43"/>
      <c r="BO30" s="43"/>
      <c r="BP30" s="31">
        <v>69</v>
      </c>
      <c r="BQ30" s="31">
        <v>36</v>
      </c>
      <c r="BR30" s="31">
        <v>-220</v>
      </c>
      <c r="BS30" s="32">
        <v>-115</v>
      </c>
      <c r="BT30" s="31">
        <v>8</v>
      </c>
      <c r="BU30" s="32">
        <v>8</v>
      </c>
      <c r="BV30" s="31">
        <v>34</v>
      </c>
      <c r="BW30" s="32">
        <v>34</v>
      </c>
      <c r="BX30" s="31">
        <v>3</v>
      </c>
      <c r="BY30" s="31">
        <v>1</v>
      </c>
      <c r="BZ30" s="31">
        <v>6</v>
      </c>
      <c r="CA30" s="31">
        <v>4</v>
      </c>
      <c r="CB30" s="31">
        <v>0</v>
      </c>
      <c r="CC30" s="31">
        <v>3</v>
      </c>
      <c r="CD30" s="31">
        <v>2</v>
      </c>
      <c r="CE30" s="32">
        <v>19</v>
      </c>
      <c r="CF30" s="31">
        <v>3</v>
      </c>
      <c r="CG30" s="31">
        <v>5</v>
      </c>
      <c r="CH30" s="31">
        <v>2</v>
      </c>
      <c r="CI30" s="39"/>
      <c r="CJ30" s="39"/>
      <c r="CK30" s="31">
        <v>2</v>
      </c>
      <c r="CL30" s="31">
        <v>1</v>
      </c>
      <c r="CM30" s="32">
        <v>13</v>
      </c>
      <c r="CN30" s="31">
        <v>3</v>
      </c>
      <c r="CO30" s="31">
        <v>4</v>
      </c>
      <c r="CP30" s="32">
        <v>7</v>
      </c>
      <c r="CQ30" s="31">
        <v>6</v>
      </c>
      <c r="CR30" s="32">
        <v>6</v>
      </c>
      <c r="CS30" s="43"/>
      <c r="CT30" s="43"/>
      <c r="CU30" s="43"/>
      <c r="CV30" s="43"/>
      <c r="CW30" s="31">
        <v>5</v>
      </c>
      <c r="CX30" s="31">
        <v>1</v>
      </c>
      <c r="CY30" s="32">
        <v>6</v>
      </c>
      <c r="CZ30" s="31">
        <v>1</v>
      </c>
      <c r="DA30" s="33">
        <v>2</v>
      </c>
      <c r="DB30" s="31"/>
      <c r="DC30" s="34" t="s">
        <v>108</v>
      </c>
    </row>
    <row r="31" spans="2:107" ht="15" x14ac:dyDescent="0.25">
      <c r="B31" s="18"/>
      <c r="C31" s="19" t="s">
        <v>78</v>
      </c>
      <c r="D31" s="20"/>
      <c r="E31" s="20"/>
      <c r="F31" s="20"/>
      <c r="G31" s="20"/>
      <c r="H31" s="20"/>
      <c r="I31" s="20"/>
      <c r="J31" s="20"/>
      <c r="K31" s="21"/>
      <c r="L31" s="40"/>
      <c r="M31" s="40"/>
      <c r="N31" s="40"/>
      <c r="O31" s="20"/>
      <c r="P31" s="20"/>
      <c r="Q31" s="40"/>
      <c r="R31" s="21"/>
      <c r="S31" s="20"/>
      <c r="T31" s="21"/>
      <c r="U31" s="20"/>
      <c r="V31" s="21"/>
      <c r="W31" s="20"/>
      <c r="X31" s="20"/>
      <c r="Y31" s="20"/>
      <c r="Z31" s="20"/>
      <c r="AA31" s="20"/>
      <c r="AB31" s="20"/>
      <c r="AC31" s="20"/>
      <c r="AD31" s="21"/>
      <c r="AE31" s="20"/>
      <c r="AF31" s="20"/>
      <c r="AG31" s="20"/>
      <c r="AH31" s="35"/>
      <c r="AI31" s="35"/>
      <c r="AJ31" s="20"/>
      <c r="AK31" s="20"/>
      <c r="AL31" s="21"/>
      <c r="AM31" s="20"/>
      <c r="AN31" s="20"/>
      <c r="AO31" s="21"/>
      <c r="AP31" s="20"/>
      <c r="AQ31" s="21"/>
      <c r="AR31" s="40"/>
      <c r="AS31" s="40"/>
      <c r="AT31" s="40"/>
      <c r="AU31" s="40"/>
      <c r="AV31" s="40"/>
      <c r="AW31" s="20"/>
      <c r="AX31" s="21"/>
      <c r="AY31" s="20"/>
      <c r="AZ31" s="20"/>
      <c r="BA31" s="20"/>
      <c r="BB31" s="22"/>
      <c r="BD31" s="18"/>
      <c r="BE31" s="22">
        <f>SUM($BE$29:$BE$30)</f>
        <v>1952</v>
      </c>
      <c r="BF31" s="22">
        <f>SUM($BF$29:$BF$30)</f>
        <v>403</v>
      </c>
      <c r="BG31" s="22">
        <f>SUM($BG$29:$BG$30)</f>
        <v>672</v>
      </c>
      <c r="BH31" s="22">
        <f>SUM($BH$29:$BH$30)</f>
        <v>442</v>
      </c>
      <c r="BI31" s="22">
        <f>SUM($BI$29:$BI$30)</f>
        <v>803</v>
      </c>
      <c r="BJ31" s="22">
        <f>SUM($BJ$29:$BJ$30)</f>
        <v>601</v>
      </c>
      <c r="BK31" s="22">
        <f>SUM($BK$29:$BK$30)</f>
        <v>505</v>
      </c>
      <c r="BL31" s="23">
        <f>SUM($BL$29:$BL$30)</f>
        <v>5378</v>
      </c>
      <c r="BM31" s="43"/>
      <c r="BN31" s="43"/>
      <c r="BO31" s="43"/>
      <c r="BP31" s="22">
        <f>SUM($BP$29:$BP$30)</f>
        <v>1028</v>
      </c>
      <c r="BQ31" s="22">
        <f>SUM($BQ$29:$BQ$30)</f>
        <v>285</v>
      </c>
      <c r="BR31" s="42">
        <f>SUM($BR$29:$BR$30)</f>
        <v>0</v>
      </c>
      <c r="BS31" s="23">
        <f>SUM($BS$29:$BS$30)</f>
        <v>1313</v>
      </c>
      <c r="BT31" s="22">
        <f>SUM($BT$29:$BT$30)</f>
        <v>579</v>
      </c>
      <c r="BU31" s="23">
        <f>SUM($BU$29:$BU$30)</f>
        <v>579</v>
      </c>
      <c r="BV31" s="22">
        <f>SUM($BV$29:$BV$30)</f>
        <v>7445</v>
      </c>
      <c r="BW31" s="23">
        <f>SUM($BW$29:$BW$30)</f>
        <v>7445</v>
      </c>
      <c r="BX31" s="22">
        <f>SUM($BX$29:$BX$30)</f>
        <v>4245</v>
      </c>
      <c r="BY31" s="22">
        <f>SUM($BY$29:$BY$30)</f>
        <v>1627</v>
      </c>
      <c r="BZ31" s="22">
        <f>SUM($BZ$29:$BZ$30)</f>
        <v>5893</v>
      </c>
      <c r="CA31" s="22">
        <f>SUM($CA$29:$CA$30)</f>
        <v>1604</v>
      </c>
      <c r="CB31" s="22">
        <f>SUM($CB$29:$CB$30)</f>
        <v>1928</v>
      </c>
      <c r="CC31" s="22">
        <f>SUM($CC$29:$CC$30)</f>
        <v>944</v>
      </c>
      <c r="CD31" s="22">
        <f>SUM($CD$29:$CD$30)</f>
        <v>983</v>
      </c>
      <c r="CE31" s="23">
        <f>SUM($CE$29:$CE$30)</f>
        <v>17224</v>
      </c>
      <c r="CF31" s="22">
        <f>SUM($CF$29:$CF$30)</f>
        <v>7357</v>
      </c>
      <c r="CG31" s="22">
        <f>SUM($CG$29:$CG$30)</f>
        <v>4158</v>
      </c>
      <c r="CH31" s="22">
        <f>SUM($CH$29:$CH$30)</f>
        <v>1822</v>
      </c>
      <c r="CI31" s="36">
        <f>SUM($CI$29:$CI$30)</f>
        <v>8836</v>
      </c>
      <c r="CJ31" s="36">
        <f>SUM($CJ$29:$CJ$30)</f>
        <v>8836</v>
      </c>
      <c r="CK31" s="22">
        <f>SUM($CK$29:$CK$30)</f>
        <v>1873</v>
      </c>
      <c r="CL31" s="22">
        <f>SUM($CL$29:$CL$30)</f>
        <v>1535</v>
      </c>
      <c r="CM31" s="23">
        <f>SUM($CM$29:$CM$30)</f>
        <v>34417</v>
      </c>
      <c r="CN31" s="22">
        <f>SUM($CN$29:$CN$30)</f>
        <v>812</v>
      </c>
      <c r="CO31" s="22">
        <f>SUM($CO$29:$CO$30)</f>
        <v>395</v>
      </c>
      <c r="CP31" s="23">
        <f>SUM($CP$29:$CP$30)</f>
        <v>1207</v>
      </c>
      <c r="CQ31" s="22">
        <f>SUM($CQ$29:$CQ$30)</f>
        <v>2548</v>
      </c>
      <c r="CR31" s="23">
        <f>SUM($CR$29:$CR$30)</f>
        <v>2548</v>
      </c>
      <c r="CS31" s="43"/>
      <c r="CT31" s="43"/>
      <c r="CU31" s="43"/>
      <c r="CV31" s="43"/>
      <c r="CW31" s="22">
        <f>SUM($CW$29:$CW$30)</f>
        <v>253</v>
      </c>
      <c r="CX31" s="22">
        <f>SUM($CX$29:$CX$30)</f>
        <v>272</v>
      </c>
      <c r="CY31" s="23">
        <f>SUM($CY$29:$CY$30)</f>
        <v>525</v>
      </c>
      <c r="CZ31" s="22">
        <f>SUM($CZ$29:$CZ$30)</f>
        <v>1</v>
      </c>
      <c r="DA31" s="24">
        <f>SUM($DA$29:$DA$30)</f>
        <v>49</v>
      </c>
      <c r="DB31" s="22">
        <v>70686</v>
      </c>
      <c r="DC31" s="25" t="s">
        <v>109</v>
      </c>
    </row>
    <row r="32" spans="2:107" ht="15" x14ac:dyDescent="0.25">
      <c r="B32" s="26" t="s">
        <v>110</v>
      </c>
      <c r="C32" s="27" t="s">
        <v>77</v>
      </c>
      <c r="D32" s="28">
        <v>2</v>
      </c>
      <c r="E32" s="28">
        <v>1</v>
      </c>
      <c r="F32" s="28">
        <v>2</v>
      </c>
      <c r="G32" s="28">
        <v>0</v>
      </c>
      <c r="H32" s="28">
        <v>1</v>
      </c>
      <c r="I32" s="28">
        <v>1</v>
      </c>
      <c r="J32" s="28">
        <v>1</v>
      </c>
      <c r="K32" s="29">
        <v>8</v>
      </c>
      <c r="L32" s="41"/>
      <c r="M32" s="41"/>
      <c r="N32" s="41"/>
      <c r="O32" s="28">
        <v>6</v>
      </c>
      <c r="P32" s="28">
        <v>0</v>
      </c>
      <c r="Q32" s="41"/>
      <c r="R32" s="29">
        <v>6</v>
      </c>
      <c r="S32" s="28">
        <v>5</v>
      </c>
      <c r="T32" s="29">
        <v>5</v>
      </c>
      <c r="U32" s="28">
        <v>43</v>
      </c>
      <c r="V32" s="29">
        <v>43</v>
      </c>
      <c r="W32" s="28">
        <v>3</v>
      </c>
      <c r="X32" s="28">
        <v>2</v>
      </c>
      <c r="Y32" s="28">
        <v>2</v>
      </c>
      <c r="Z32" s="28">
        <v>2</v>
      </c>
      <c r="AA32" s="28">
        <v>1</v>
      </c>
      <c r="AB32" s="28">
        <v>2</v>
      </c>
      <c r="AC32" s="28">
        <v>4</v>
      </c>
      <c r="AD32" s="29">
        <v>16</v>
      </c>
      <c r="AE32" s="28">
        <v>11</v>
      </c>
      <c r="AF32" s="28">
        <v>1</v>
      </c>
      <c r="AG32" s="28">
        <v>0</v>
      </c>
      <c r="AH32" s="38"/>
      <c r="AI32" s="38"/>
      <c r="AJ32" s="28">
        <v>2</v>
      </c>
      <c r="AK32" s="28">
        <v>2</v>
      </c>
      <c r="AL32" s="29">
        <v>16</v>
      </c>
      <c r="AM32" s="28">
        <v>9</v>
      </c>
      <c r="AN32" s="28">
        <v>2</v>
      </c>
      <c r="AO32" s="29">
        <v>11</v>
      </c>
      <c r="AP32" s="28">
        <v>25</v>
      </c>
      <c r="AQ32" s="29">
        <v>25</v>
      </c>
      <c r="AR32" s="41"/>
      <c r="AS32" s="41"/>
      <c r="AT32" s="41"/>
      <c r="AU32" s="41"/>
      <c r="AV32" s="41" t="s">
        <v>86</v>
      </c>
      <c r="AW32" s="28">
        <v>128</v>
      </c>
      <c r="AX32" s="29">
        <v>128</v>
      </c>
      <c r="AY32" s="28">
        <v>0</v>
      </c>
      <c r="AZ32" s="28">
        <v>258</v>
      </c>
      <c r="BA32" s="30">
        <v>0.127582</v>
      </c>
      <c r="BB32" s="31">
        <v>253</v>
      </c>
      <c r="BD32" s="26" t="s">
        <v>110</v>
      </c>
      <c r="BE32" s="31">
        <v>2</v>
      </c>
      <c r="BF32" s="31">
        <v>1</v>
      </c>
      <c r="BG32" s="31">
        <v>0</v>
      </c>
      <c r="BH32" s="31">
        <v>0</v>
      </c>
      <c r="BI32" s="31">
        <v>1</v>
      </c>
      <c r="BJ32" s="31">
        <v>1</v>
      </c>
      <c r="BK32" s="31">
        <v>1</v>
      </c>
      <c r="BL32" s="32">
        <v>6</v>
      </c>
      <c r="BM32" s="43"/>
      <c r="BN32" s="43"/>
      <c r="BO32" s="43"/>
      <c r="BP32" s="31">
        <v>6</v>
      </c>
      <c r="BQ32" s="31">
        <v>0</v>
      </c>
      <c r="BR32" s="43"/>
      <c r="BS32" s="32">
        <v>6</v>
      </c>
      <c r="BT32" s="31">
        <v>5</v>
      </c>
      <c r="BU32" s="32">
        <v>5</v>
      </c>
      <c r="BV32" s="31">
        <v>41</v>
      </c>
      <c r="BW32" s="32">
        <v>41</v>
      </c>
      <c r="BX32" s="31">
        <v>3</v>
      </c>
      <c r="BY32" s="31">
        <v>2</v>
      </c>
      <c r="BZ32" s="31">
        <v>2</v>
      </c>
      <c r="CA32" s="31">
        <v>2</v>
      </c>
      <c r="CB32" s="31">
        <v>1</v>
      </c>
      <c r="CC32" s="31">
        <v>2</v>
      </c>
      <c r="CD32" s="31">
        <v>4</v>
      </c>
      <c r="CE32" s="32">
        <v>16</v>
      </c>
      <c r="CF32" s="31">
        <v>11</v>
      </c>
      <c r="CG32" s="31">
        <v>1</v>
      </c>
      <c r="CH32" s="31">
        <v>0</v>
      </c>
      <c r="CI32" s="39"/>
      <c r="CJ32" s="39"/>
      <c r="CK32" s="31">
        <v>2</v>
      </c>
      <c r="CL32" s="31">
        <v>2</v>
      </c>
      <c r="CM32" s="32">
        <v>16</v>
      </c>
      <c r="CN32" s="31">
        <v>8</v>
      </c>
      <c r="CO32" s="31">
        <v>2</v>
      </c>
      <c r="CP32" s="32">
        <v>10</v>
      </c>
      <c r="CQ32" s="31">
        <v>24</v>
      </c>
      <c r="CR32" s="32">
        <v>24</v>
      </c>
      <c r="CS32" s="43"/>
      <c r="CT32" s="43"/>
      <c r="CU32" s="43"/>
      <c r="CV32" s="43"/>
      <c r="CW32" s="31">
        <v>-253</v>
      </c>
      <c r="CX32" s="31">
        <v>128</v>
      </c>
      <c r="CY32" s="32">
        <v>-125</v>
      </c>
      <c r="CZ32" s="31">
        <v>0</v>
      </c>
      <c r="DA32" s="33">
        <v>1</v>
      </c>
      <c r="DB32" s="31"/>
      <c r="DC32" s="34" t="s">
        <v>111</v>
      </c>
    </row>
    <row r="33" spans="2:107" ht="22.5" x14ac:dyDescent="0.25">
      <c r="B33" s="18"/>
      <c r="C33" s="19" t="s">
        <v>78</v>
      </c>
      <c r="D33" s="20"/>
      <c r="E33" s="20"/>
      <c r="F33" s="20"/>
      <c r="G33" s="20"/>
      <c r="H33" s="20"/>
      <c r="I33" s="20"/>
      <c r="J33" s="20"/>
      <c r="K33" s="21"/>
      <c r="L33" s="40"/>
      <c r="M33" s="40"/>
      <c r="N33" s="40"/>
      <c r="O33" s="20"/>
      <c r="P33" s="40"/>
      <c r="Q33" s="40"/>
      <c r="R33" s="21"/>
      <c r="S33" s="20"/>
      <c r="T33" s="21"/>
      <c r="U33" s="20"/>
      <c r="V33" s="21"/>
      <c r="W33" s="20"/>
      <c r="X33" s="20"/>
      <c r="Y33" s="20"/>
      <c r="Z33" s="20"/>
      <c r="AA33" s="20"/>
      <c r="AB33" s="20"/>
      <c r="AC33" s="20"/>
      <c r="AD33" s="21"/>
      <c r="AE33" s="20"/>
      <c r="AF33" s="20"/>
      <c r="AG33" s="20"/>
      <c r="AH33" s="35"/>
      <c r="AI33" s="35"/>
      <c r="AJ33" s="20"/>
      <c r="AK33" s="20"/>
      <c r="AL33" s="21"/>
      <c r="AM33" s="20"/>
      <c r="AN33" s="20"/>
      <c r="AO33" s="21"/>
      <c r="AP33" s="20"/>
      <c r="AQ33" s="21"/>
      <c r="AR33" s="40"/>
      <c r="AS33" s="40"/>
      <c r="AT33" s="40"/>
      <c r="AU33" s="40"/>
      <c r="AV33" s="40"/>
      <c r="AW33" s="20"/>
      <c r="AX33" s="21"/>
      <c r="AY33" s="20"/>
      <c r="AZ33" s="20"/>
      <c r="BA33" s="20"/>
      <c r="BB33" s="22"/>
      <c r="BD33" s="18"/>
      <c r="BE33" s="22">
        <f>SUM($BE$31:$BE$32)</f>
        <v>1954</v>
      </c>
      <c r="BF33" s="22">
        <f>SUM($BF$31:$BF$32)</f>
        <v>404</v>
      </c>
      <c r="BG33" s="22">
        <f>SUM($BG$31:$BG$32)</f>
        <v>672</v>
      </c>
      <c r="BH33" s="22">
        <f>SUM($BH$31:$BH$32)</f>
        <v>442</v>
      </c>
      <c r="BI33" s="22">
        <f>SUM($BI$31:$BI$32)</f>
        <v>804</v>
      </c>
      <c r="BJ33" s="22">
        <f>SUM($BJ$31:$BJ$32)</f>
        <v>602</v>
      </c>
      <c r="BK33" s="22">
        <f>SUM($BK$31:$BK$32)</f>
        <v>506</v>
      </c>
      <c r="BL33" s="23">
        <f>SUM($BL$31:$BL$32)</f>
        <v>5384</v>
      </c>
      <c r="BM33" s="43"/>
      <c r="BN33" s="43"/>
      <c r="BO33" s="43"/>
      <c r="BP33" s="22">
        <f>SUM($BP$31:$BP$32)</f>
        <v>1034</v>
      </c>
      <c r="BQ33" s="22">
        <f>SUM($BQ$31:$BQ$32)</f>
        <v>285</v>
      </c>
      <c r="BR33" s="43"/>
      <c r="BS33" s="23">
        <f>SUM($BS$31:$BS$32)</f>
        <v>1319</v>
      </c>
      <c r="BT33" s="22">
        <f>SUM($BT$31:$BT$32)</f>
        <v>584</v>
      </c>
      <c r="BU33" s="23">
        <f>SUM($BU$31:$BU$32)</f>
        <v>584</v>
      </c>
      <c r="BV33" s="22">
        <f>SUM($BV$31:$BV$32)</f>
        <v>7486</v>
      </c>
      <c r="BW33" s="23">
        <f>SUM($BW$31:$BW$32)</f>
        <v>7486</v>
      </c>
      <c r="BX33" s="22">
        <f>SUM($BX$31:$BX$32)</f>
        <v>4248</v>
      </c>
      <c r="BY33" s="22">
        <f>SUM($BY$31:$BY$32)</f>
        <v>1629</v>
      </c>
      <c r="BZ33" s="22">
        <f>SUM($BZ$31:$BZ$32)</f>
        <v>5895</v>
      </c>
      <c r="CA33" s="22">
        <f>SUM($CA$31:$CA$32)</f>
        <v>1606</v>
      </c>
      <c r="CB33" s="22">
        <f>SUM($CB$31:$CB$32)</f>
        <v>1929</v>
      </c>
      <c r="CC33" s="22">
        <f>SUM($CC$31:$CC$32)</f>
        <v>946</v>
      </c>
      <c r="CD33" s="22">
        <f>SUM($CD$31:$CD$32)</f>
        <v>987</v>
      </c>
      <c r="CE33" s="23">
        <f>SUM($CE$31:$CE$32)</f>
        <v>17240</v>
      </c>
      <c r="CF33" s="22">
        <f>SUM($CF$31:$CF$32)</f>
        <v>7368</v>
      </c>
      <c r="CG33" s="22">
        <f>SUM($CG$31:$CG$32)</f>
        <v>4159</v>
      </c>
      <c r="CH33" s="22">
        <f>SUM($CH$31:$CH$32)</f>
        <v>1822</v>
      </c>
      <c r="CI33" s="36">
        <f>SUM($CI$31:$CI$32)</f>
        <v>8836</v>
      </c>
      <c r="CJ33" s="36">
        <f>SUM($CJ$31:$CJ$32)</f>
        <v>8836</v>
      </c>
      <c r="CK33" s="22">
        <f>SUM($CK$31:$CK$32)</f>
        <v>1875</v>
      </c>
      <c r="CL33" s="22">
        <f>SUM($CL$31:$CL$32)</f>
        <v>1537</v>
      </c>
      <c r="CM33" s="23">
        <f>SUM($CM$31:$CM$32)</f>
        <v>34433</v>
      </c>
      <c r="CN33" s="22">
        <f>SUM($CN$31:$CN$32)</f>
        <v>820</v>
      </c>
      <c r="CO33" s="22">
        <f>SUM($CO$31:$CO$32)</f>
        <v>397</v>
      </c>
      <c r="CP33" s="23">
        <f>SUM($CP$31:$CP$32)</f>
        <v>1217</v>
      </c>
      <c r="CQ33" s="22">
        <f>SUM($CQ$31:$CQ$32)</f>
        <v>2572</v>
      </c>
      <c r="CR33" s="23">
        <f>SUM($CR$31:$CR$32)</f>
        <v>2572</v>
      </c>
      <c r="CS33" s="43"/>
      <c r="CT33" s="43"/>
      <c r="CU33" s="43"/>
      <c r="CV33" s="43"/>
      <c r="CW33" s="42">
        <f>SUM($CW$31:$CW$32)</f>
        <v>0</v>
      </c>
      <c r="CX33" s="22">
        <f>SUM($CX$31:$CX$32)</f>
        <v>400</v>
      </c>
      <c r="CY33" s="23">
        <f>SUM($CY$31:$CY$32)</f>
        <v>400</v>
      </c>
      <c r="CZ33" s="22">
        <f>SUM($CZ$31:$CZ$32)</f>
        <v>1</v>
      </c>
      <c r="DA33" s="24">
        <f>SUM($DA$31:$DA$32)</f>
        <v>50</v>
      </c>
      <c r="DB33" s="22">
        <v>70686</v>
      </c>
      <c r="DC33" s="25" t="s">
        <v>112</v>
      </c>
    </row>
    <row r="34" spans="2:107" ht="15" x14ac:dyDescent="0.25">
      <c r="B34" s="26" t="s">
        <v>113</v>
      </c>
      <c r="C34" s="27" t="s">
        <v>77</v>
      </c>
      <c r="D34" s="28">
        <v>3</v>
      </c>
      <c r="E34" s="28">
        <v>1</v>
      </c>
      <c r="F34" s="28">
        <v>3</v>
      </c>
      <c r="G34" s="28">
        <v>3</v>
      </c>
      <c r="H34" s="28">
        <v>4</v>
      </c>
      <c r="I34" s="28">
        <v>1</v>
      </c>
      <c r="J34" s="28">
        <v>5</v>
      </c>
      <c r="K34" s="29">
        <v>20</v>
      </c>
      <c r="L34" s="41"/>
      <c r="M34" s="41"/>
      <c r="N34" s="41"/>
      <c r="O34" s="28">
        <v>148</v>
      </c>
      <c r="P34" s="41" t="s">
        <v>86</v>
      </c>
      <c r="Q34" s="41"/>
      <c r="R34" s="29">
        <v>148</v>
      </c>
      <c r="S34" s="28">
        <v>14</v>
      </c>
      <c r="T34" s="29">
        <v>14</v>
      </c>
      <c r="U34" s="28">
        <v>36</v>
      </c>
      <c r="V34" s="29">
        <v>36</v>
      </c>
      <c r="W34" s="28">
        <v>5</v>
      </c>
      <c r="X34" s="28">
        <v>2</v>
      </c>
      <c r="Y34" s="28">
        <v>7</v>
      </c>
      <c r="Z34" s="28">
        <v>2</v>
      </c>
      <c r="AA34" s="28">
        <v>2</v>
      </c>
      <c r="AB34" s="28">
        <v>2</v>
      </c>
      <c r="AC34" s="28">
        <v>3</v>
      </c>
      <c r="AD34" s="29">
        <v>23</v>
      </c>
      <c r="AE34" s="28">
        <v>19</v>
      </c>
      <c r="AF34" s="28">
        <v>2</v>
      </c>
      <c r="AG34" s="28">
        <v>2</v>
      </c>
      <c r="AH34" s="38"/>
      <c r="AI34" s="38"/>
      <c r="AJ34" s="28">
        <v>4</v>
      </c>
      <c r="AK34" s="28">
        <v>3</v>
      </c>
      <c r="AL34" s="29">
        <v>30</v>
      </c>
      <c r="AM34" s="28">
        <v>5</v>
      </c>
      <c r="AN34" s="28">
        <v>4</v>
      </c>
      <c r="AO34" s="29">
        <v>9</v>
      </c>
      <c r="AP34" s="28">
        <v>8</v>
      </c>
      <c r="AQ34" s="29">
        <v>8</v>
      </c>
      <c r="AR34" s="41"/>
      <c r="AS34" s="41"/>
      <c r="AT34" s="41"/>
      <c r="AU34" s="41"/>
      <c r="AV34" s="41"/>
      <c r="AW34" s="28">
        <v>3</v>
      </c>
      <c r="AX34" s="29">
        <v>3</v>
      </c>
      <c r="AY34" s="28">
        <v>0</v>
      </c>
      <c r="AZ34" s="28">
        <v>291</v>
      </c>
      <c r="BA34" s="30">
        <v>0.127582</v>
      </c>
      <c r="BB34" s="31">
        <v>285</v>
      </c>
      <c r="BD34" s="26" t="s">
        <v>113</v>
      </c>
      <c r="BE34" s="31">
        <v>3</v>
      </c>
      <c r="BF34" s="31">
        <v>1</v>
      </c>
      <c r="BG34" s="31">
        <v>2</v>
      </c>
      <c r="BH34" s="31">
        <v>3</v>
      </c>
      <c r="BI34" s="31">
        <v>4</v>
      </c>
      <c r="BJ34" s="31">
        <v>1</v>
      </c>
      <c r="BK34" s="31">
        <v>5</v>
      </c>
      <c r="BL34" s="32">
        <v>19</v>
      </c>
      <c r="BM34" s="43"/>
      <c r="BN34" s="43"/>
      <c r="BO34" s="43"/>
      <c r="BP34" s="31">
        <v>146</v>
      </c>
      <c r="BQ34" s="31">
        <v>-285</v>
      </c>
      <c r="BR34" s="43"/>
      <c r="BS34" s="32">
        <v>-139</v>
      </c>
      <c r="BT34" s="31">
        <v>14</v>
      </c>
      <c r="BU34" s="32">
        <v>14</v>
      </c>
      <c r="BV34" s="31">
        <v>35</v>
      </c>
      <c r="BW34" s="32">
        <v>35</v>
      </c>
      <c r="BX34" s="31">
        <v>5</v>
      </c>
      <c r="BY34" s="31">
        <v>2</v>
      </c>
      <c r="BZ34" s="31">
        <v>7</v>
      </c>
      <c r="CA34" s="31">
        <v>2</v>
      </c>
      <c r="CB34" s="31">
        <v>2</v>
      </c>
      <c r="CC34" s="31">
        <v>2</v>
      </c>
      <c r="CD34" s="31">
        <v>3</v>
      </c>
      <c r="CE34" s="32">
        <v>23</v>
      </c>
      <c r="CF34" s="31">
        <v>18</v>
      </c>
      <c r="CG34" s="31">
        <v>2</v>
      </c>
      <c r="CH34" s="31">
        <v>2</v>
      </c>
      <c r="CI34" s="39"/>
      <c r="CJ34" s="39"/>
      <c r="CK34" s="31">
        <v>3</v>
      </c>
      <c r="CL34" s="31">
        <v>3</v>
      </c>
      <c r="CM34" s="32">
        <v>28</v>
      </c>
      <c r="CN34" s="31">
        <v>5</v>
      </c>
      <c r="CO34" s="31">
        <v>3</v>
      </c>
      <c r="CP34" s="32">
        <v>8</v>
      </c>
      <c r="CQ34" s="31">
        <v>7</v>
      </c>
      <c r="CR34" s="32">
        <v>7</v>
      </c>
      <c r="CS34" s="43"/>
      <c r="CT34" s="43"/>
      <c r="CU34" s="43"/>
      <c r="CV34" s="43"/>
      <c r="CW34" s="43"/>
      <c r="CX34" s="31">
        <v>2</v>
      </c>
      <c r="CY34" s="32">
        <v>2</v>
      </c>
      <c r="CZ34" s="31">
        <v>0</v>
      </c>
      <c r="DA34" s="33">
        <v>3</v>
      </c>
      <c r="DB34" s="31"/>
      <c r="DC34" s="34" t="s">
        <v>114</v>
      </c>
    </row>
    <row r="35" spans="2:107" ht="22.5" x14ac:dyDescent="0.25">
      <c r="B35" s="18"/>
      <c r="C35" s="19" t="s">
        <v>78</v>
      </c>
      <c r="D35" s="20"/>
      <c r="E35" s="20"/>
      <c r="F35" s="20"/>
      <c r="G35" s="20"/>
      <c r="H35" s="20"/>
      <c r="I35" s="20"/>
      <c r="J35" s="20"/>
      <c r="K35" s="21"/>
      <c r="L35" s="40"/>
      <c r="M35" s="40"/>
      <c r="N35" s="40"/>
      <c r="O35" s="20"/>
      <c r="P35" s="40"/>
      <c r="Q35" s="40"/>
      <c r="R35" s="21"/>
      <c r="S35" s="20"/>
      <c r="T35" s="21"/>
      <c r="U35" s="20"/>
      <c r="V35" s="21"/>
      <c r="W35" s="20"/>
      <c r="X35" s="20"/>
      <c r="Y35" s="20"/>
      <c r="Z35" s="20"/>
      <c r="AA35" s="20"/>
      <c r="AB35" s="20"/>
      <c r="AC35" s="20"/>
      <c r="AD35" s="21"/>
      <c r="AE35" s="20"/>
      <c r="AF35" s="20"/>
      <c r="AG35" s="20"/>
      <c r="AH35" s="35"/>
      <c r="AI35" s="35"/>
      <c r="AJ35" s="20"/>
      <c r="AK35" s="20"/>
      <c r="AL35" s="21"/>
      <c r="AM35" s="20"/>
      <c r="AN35" s="40"/>
      <c r="AO35" s="21"/>
      <c r="AP35" s="20"/>
      <c r="AQ35" s="21"/>
      <c r="AR35" s="40"/>
      <c r="AS35" s="40"/>
      <c r="AT35" s="40"/>
      <c r="AU35" s="40"/>
      <c r="AV35" s="40"/>
      <c r="AW35" s="20"/>
      <c r="AX35" s="21"/>
      <c r="AY35" s="20"/>
      <c r="AZ35" s="20"/>
      <c r="BA35" s="20"/>
      <c r="BB35" s="22"/>
      <c r="BD35" s="18"/>
      <c r="BE35" s="22">
        <f>SUM($BE$33:$BE$34)</f>
        <v>1957</v>
      </c>
      <c r="BF35" s="22">
        <f>SUM($BF$33:$BF$34)</f>
        <v>405</v>
      </c>
      <c r="BG35" s="22">
        <f>SUM($BG$33:$BG$34)</f>
        <v>674</v>
      </c>
      <c r="BH35" s="22">
        <f>SUM($BH$33:$BH$34)</f>
        <v>445</v>
      </c>
      <c r="BI35" s="22">
        <f>SUM($BI$33:$BI$34)</f>
        <v>808</v>
      </c>
      <c r="BJ35" s="22">
        <f>SUM($BJ$33:$BJ$34)</f>
        <v>603</v>
      </c>
      <c r="BK35" s="22">
        <f>SUM($BK$33:$BK$34)</f>
        <v>511</v>
      </c>
      <c r="BL35" s="23">
        <f>SUM($BL$33:$BL$34)</f>
        <v>5403</v>
      </c>
      <c r="BM35" s="43"/>
      <c r="BN35" s="43"/>
      <c r="BO35" s="43"/>
      <c r="BP35" s="22">
        <f>SUM($BP$33:$BP$34)</f>
        <v>1180</v>
      </c>
      <c r="BQ35" s="42">
        <f>SUM($BQ$33:$BQ$34)</f>
        <v>0</v>
      </c>
      <c r="BR35" s="43"/>
      <c r="BS35" s="23">
        <f>SUM($BS$33:$BS$34)</f>
        <v>1180</v>
      </c>
      <c r="BT35" s="22">
        <f>SUM($BT$33:$BT$34)</f>
        <v>598</v>
      </c>
      <c r="BU35" s="23">
        <f>SUM($BU$33:$BU$34)</f>
        <v>598</v>
      </c>
      <c r="BV35" s="22">
        <f>SUM($BV$33:$BV$34)</f>
        <v>7521</v>
      </c>
      <c r="BW35" s="23">
        <f>SUM($BW$33:$BW$34)</f>
        <v>7521</v>
      </c>
      <c r="BX35" s="22">
        <f>SUM($BX$33:$BX$34)</f>
        <v>4253</v>
      </c>
      <c r="BY35" s="22">
        <f>SUM($BY$33:$BY$34)</f>
        <v>1631</v>
      </c>
      <c r="BZ35" s="22">
        <f>SUM($BZ$33:$BZ$34)</f>
        <v>5902</v>
      </c>
      <c r="CA35" s="22">
        <f>SUM($CA$33:$CA$34)</f>
        <v>1608</v>
      </c>
      <c r="CB35" s="22">
        <f>SUM($CB$33:$CB$34)</f>
        <v>1931</v>
      </c>
      <c r="CC35" s="22">
        <f>SUM($CC$33:$CC$34)</f>
        <v>948</v>
      </c>
      <c r="CD35" s="22">
        <f>SUM($CD$33:$CD$34)</f>
        <v>990</v>
      </c>
      <c r="CE35" s="23">
        <f>SUM($CE$33:$CE$34)</f>
        <v>17263</v>
      </c>
      <c r="CF35" s="22">
        <f>SUM($CF$33:$CF$34)</f>
        <v>7386</v>
      </c>
      <c r="CG35" s="22">
        <f>SUM($CG$33:$CG$34)</f>
        <v>4161</v>
      </c>
      <c r="CH35" s="22">
        <f>SUM($CH$33:$CH$34)</f>
        <v>1824</v>
      </c>
      <c r="CI35" s="36">
        <f>SUM($CI$33:$CI$34)</f>
        <v>8836</v>
      </c>
      <c r="CJ35" s="36">
        <f>SUM($CJ$33:$CJ$34)</f>
        <v>8836</v>
      </c>
      <c r="CK35" s="22">
        <f>SUM($CK$33:$CK$34)</f>
        <v>1878</v>
      </c>
      <c r="CL35" s="22">
        <f>SUM($CL$33:$CL$34)</f>
        <v>1540</v>
      </c>
      <c r="CM35" s="23">
        <f>SUM($CM$33:$CM$34)</f>
        <v>34461</v>
      </c>
      <c r="CN35" s="22">
        <f>SUM($CN$33:$CN$34)</f>
        <v>825</v>
      </c>
      <c r="CO35" s="22">
        <f>SUM($CO$33:$CO$34)</f>
        <v>400</v>
      </c>
      <c r="CP35" s="23">
        <f>SUM($CP$33:$CP$34)</f>
        <v>1225</v>
      </c>
      <c r="CQ35" s="22">
        <f>SUM($CQ$33:$CQ$34)</f>
        <v>2579</v>
      </c>
      <c r="CR35" s="23">
        <f>SUM($CR$33:$CR$34)</f>
        <v>2579</v>
      </c>
      <c r="CS35" s="43"/>
      <c r="CT35" s="43"/>
      <c r="CU35" s="43"/>
      <c r="CV35" s="43"/>
      <c r="CW35" s="43"/>
      <c r="CX35" s="22">
        <f>SUM($CX$33:$CX$34)</f>
        <v>402</v>
      </c>
      <c r="CY35" s="23">
        <f>SUM($CY$33:$CY$34)</f>
        <v>402</v>
      </c>
      <c r="CZ35" s="22">
        <f>SUM($CZ$33:$CZ$34)</f>
        <v>1</v>
      </c>
      <c r="DA35" s="24">
        <f>SUM($DA$33:$DA$34)</f>
        <v>53</v>
      </c>
      <c r="DB35" s="22">
        <v>70686</v>
      </c>
      <c r="DC35" s="25" t="s">
        <v>115</v>
      </c>
    </row>
    <row r="36" spans="2:107" ht="15" x14ac:dyDescent="0.25">
      <c r="B36" s="26" t="s">
        <v>116</v>
      </c>
      <c r="C36" s="27" t="s">
        <v>77</v>
      </c>
      <c r="D36" s="28">
        <v>1</v>
      </c>
      <c r="E36" s="28">
        <v>1</v>
      </c>
      <c r="F36" s="28">
        <v>2</v>
      </c>
      <c r="G36" s="28">
        <v>0</v>
      </c>
      <c r="H36" s="28">
        <v>0</v>
      </c>
      <c r="I36" s="28">
        <v>0</v>
      </c>
      <c r="J36" s="28">
        <v>2</v>
      </c>
      <c r="K36" s="29">
        <v>6</v>
      </c>
      <c r="L36" s="41"/>
      <c r="M36" s="41"/>
      <c r="N36" s="41"/>
      <c r="O36" s="28">
        <v>4</v>
      </c>
      <c r="P36" s="41"/>
      <c r="Q36" s="41"/>
      <c r="R36" s="29">
        <v>4</v>
      </c>
      <c r="S36" s="28">
        <v>7</v>
      </c>
      <c r="T36" s="29">
        <v>7</v>
      </c>
      <c r="U36" s="28">
        <v>12</v>
      </c>
      <c r="V36" s="29">
        <v>12</v>
      </c>
      <c r="W36" s="28">
        <v>2</v>
      </c>
      <c r="X36" s="28">
        <v>2</v>
      </c>
      <c r="Y36" s="28">
        <v>3</v>
      </c>
      <c r="Z36" s="28">
        <v>3</v>
      </c>
      <c r="AA36" s="28">
        <v>2</v>
      </c>
      <c r="AB36" s="28">
        <v>6</v>
      </c>
      <c r="AC36" s="28">
        <v>5</v>
      </c>
      <c r="AD36" s="29">
        <v>23</v>
      </c>
      <c r="AE36" s="28">
        <v>16</v>
      </c>
      <c r="AF36" s="28">
        <v>9</v>
      </c>
      <c r="AG36" s="28">
        <v>5</v>
      </c>
      <c r="AH36" s="38"/>
      <c r="AI36" s="38"/>
      <c r="AJ36" s="28">
        <v>5</v>
      </c>
      <c r="AK36" s="28">
        <v>0</v>
      </c>
      <c r="AL36" s="29">
        <v>35</v>
      </c>
      <c r="AM36" s="28">
        <v>306</v>
      </c>
      <c r="AN36" s="41" t="s">
        <v>86</v>
      </c>
      <c r="AO36" s="29">
        <v>306</v>
      </c>
      <c r="AP36" s="28">
        <v>33</v>
      </c>
      <c r="AQ36" s="29">
        <v>33</v>
      </c>
      <c r="AR36" s="41"/>
      <c r="AS36" s="41"/>
      <c r="AT36" s="41"/>
      <c r="AU36" s="41"/>
      <c r="AV36" s="41"/>
      <c r="AW36" s="28">
        <v>1</v>
      </c>
      <c r="AX36" s="29">
        <v>1</v>
      </c>
      <c r="AY36" s="28">
        <v>0</v>
      </c>
      <c r="AZ36" s="28">
        <v>427</v>
      </c>
      <c r="BA36" s="30">
        <v>0.127582</v>
      </c>
      <c r="BB36" s="31">
        <v>400</v>
      </c>
      <c r="BD36" s="26" t="s">
        <v>116</v>
      </c>
      <c r="BE36" s="31">
        <v>1</v>
      </c>
      <c r="BF36" s="31">
        <v>1</v>
      </c>
      <c r="BG36" s="31">
        <v>2</v>
      </c>
      <c r="BH36" s="31">
        <v>0</v>
      </c>
      <c r="BI36" s="31">
        <v>0</v>
      </c>
      <c r="BJ36" s="31">
        <v>0</v>
      </c>
      <c r="BK36" s="31">
        <v>1</v>
      </c>
      <c r="BL36" s="32">
        <v>5</v>
      </c>
      <c r="BM36" s="43"/>
      <c r="BN36" s="43"/>
      <c r="BO36" s="43"/>
      <c r="BP36" s="31">
        <v>4</v>
      </c>
      <c r="BQ36" s="43"/>
      <c r="BR36" s="43"/>
      <c r="BS36" s="32">
        <v>4</v>
      </c>
      <c r="BT36" s="31">
        <v>5</v>
      </c>
      <c r="BU36" s="32">
        <v>5</v>
      </c>
      <c r="BV36" s="31">
        <v>11</v>
      </c>
      <c r="BW36" s="32">
        <v>11</v>
      </c>
      <c r="BX36" s="31">
        <v>2</v>
      </c>
      <c r="BY36" s="31">
        <v>1</v>
      </c>
      <c r="BZ36" s="31">
        <v>3</v>
      </c>
      <c r="CA36" s="31">
        <v>3</v>
      </c>
      <c r="CB36" s="31">
        <v>1</v>
      </c>
      <c r="CC36" s="31">
        <v>6</v>
      </c>
      <c r="CD36" s="31">
        <v>3</v>
      </c>
      <c r="CE36" s="32">
        <v>19</v>
      </c>
      <c r="CF36" s="31">
        <v>13</v>
      </c>
      <c r="CG36" s="31">
        <v>6</v>
      </c>
      <c r="CH36" s="31">
        <v>3</v>
      </c>
      <c r="CI36" s="39"/>
      <c r="CJ36" s="39"/>
      <c r="CK36" s="31">
        <v>4</v>
      </c>
      <c r="CL36" s="31">
        <v>0</v>
      </c>
      <c r="CM36" s="32">
        <v>26</v>
      </c>
      <c r="CN36" s="31">
        <v>297</v>
      </c>
      <c r="CO36" s="31">
        <v>-400</v>
      </c>
      <c r="CP36" s="32">
        <v>-103</v>
      </c>
      <c r="CQ36" s="31">
        <v>27</v>
      </c>
      <c r="CR36" s="32">
        <v>27</v>
      </c>
      <c r="CS36" s="43"/>
      <c r="CT36" s="43"/>
      <c r="CU36" s="43"/>
      <c r="CV36" s="43"/>
      <c r="CW36" s="43"/>
      <c r="CX36" s="31">
        <v>1</v>
      </c>
      <c r="CY36" s="32">
        <v>1</v>
      </c>
      <c r="CZ36" s="31">
        <v>0</v>
      </c>
      <c r="DA36" s="33">
        <v>5</v>
      </c>
      <c r="DB36" s="31"/>
      <c r="DC36" s="34" t="s">
        <v>117</v>
      </c>
    </row>
    <row r="37" spans="2:107" ht="15" x14ac:dyDescent="0.25">
      <c r="B37" s="18"/>
      <c r="C37" s="19" t="s">
        <v>78</v>
      </c>
      <c r="D37" s="20"/>
      <c r="E37" s="20"/>
      <c r="F37" s="20"/>
      <c r="G37" s="20"/>
      <c r="H37" s="20"/>
      <c r="I37" s="20"/>
      <c r="J37" s="20"/>
      <c r="K37" s="21"/>
      <c r="L37" s="40"/>
      <c r="M37" s="40"/>
      <c r="N37" s="40"/>
      <c r="O37" s="20"/>
      <c r="P37" s="40"/>
      <c r="Q37" s="40"/>
      <c r="R37" s="21"/>
      <c r="S37" s="20"/>
      <c r="T37" s="21"/>
      <c r="U37" s="20"/>
      <c r="V37" s="21"/>
      <c r="W37" s="20"/>
      <c r="X37" s="20"/>
      <c r="Y37" s="20"/>
      <c r="Z37" s="20"/>
      <c r="AA37" s="20"/>
      <c r="AB37" s="20"/>
      <c r="AC37" s="20"/>
      <c r="AD37" s="21"/>
      <c r="AE37" s="20"/>
      <c r="AF37" s="20"/>
      <c r="AG37" s="20"/>
      <c r="AH37" s="35"/>
      <c r="AI37" s="35"/>
      <c r="AJ37" s="20"/>
      <c r="AK37" s="20"/>
      <c r="AL37" s="21"/>
      <c r="AM37" s="20"/>
      <c r="AN37" s="40"/>
      <c r="AO37" s="21"/>
      <c r="AP37" s="20"/>
      <c r="AQ37" s="21"/>
      <c r="AR37" s="40"/>
      <c r="AS37" s="40"/>
      <c r="AT37" s="40"/>
      <c r="AU37" s="40"/>
      <c r="AV37" s="40"/>
      <c r="AW37" s="40"/>
      <c r="AX37" s="21"/>
      <c r="AY37" s="20"/>
      <c r="AZ37" s="20"/>
      <c r="BA37" s="20"/>
      <c r="BB37" s="22"/>
      <c r="BD37" s="18"/>
      <c r="BE37" s="22">
        <f>SUM($BE$35:$BE$36)</f>
        <v>1958</v>
      </c>
      <c r="BF37" s="22">
        <f>SUM($BF$35:$BF$36)</f>
        <v>406</v>
      </c>
      <c r="BG37" s="22">
        <f>SUM($BG$35:$BG$36)</f>
        <v>676</v>
      </c>
      <c r="BH37" s="22">
        <f>SUM($BH$35:$BH$36)</f>
        <v>445</v>
      </c>
      <c r="BI37" s="22">
        <f>SUM($BI$35:$BI$36)</f>
        <v>808</v>
      </c>
      <c r="BJ37" s="22">
        <f>SUM($BJ$35:$BJ$36)</f>
        <v>603</v>
      </c>
      <c r="BK37" s="22">
        <f>SUM($BK$35:$BK$36)</f>
        <v>512</v>
      </c>
      <c r="BL37" s="23">
        <f>SUM($BL$35:$BL$36)</f>
        <v>5408</v>
      </c>
      <c r="BM37" s="43"/>
      <c r="BN37" s="43"/>
      <c r="BO37" s="43"/>
      <c r="BP37" s="22">
        <f>SUM($BP$35:$BP$36)</f>
        <v>1184</v>
      </c>
      <c r="BQ37" s="43"/>
      <c r="BR37" s="43"/>
      <c r="BS37" s="23">
        <f>SUM($BS$35:$BS$36)</f>
        <v>1184</v>
      </c>
      <c r="BT37" s="22">
        <f>SUM($BT$35:$BT$36)</f>
        <v>603</v>
      </c>
      <c r="BU37" s="23">
        <f>SUM($BU$35:$BU$36)</f>
        <v>603</v>
      </c>
      <c r="BV37" s="22">
        <f>SUM($BV$35:$BV$36)</f>
        <v>7532</v>
      </c>
      <c r="BW37" s="23">
        <f>SUM($BW$35:$BW$36)</f>
        <v>7532</v>
      </c>
      <c r="BX37" s="22">
        <f>SUM($BX$35:$BX$36)</f>
        <v>4255</v>
      </c>
      <c r="BY37" s="22">
        <f>SUM($BY$35:$BY$36)</f>
        <v>1632</v>
      </c>
      <c r="BZ37" s="22">
        <f>SUM($BZ$35:$BZ$36)</f>
        <v>5905</v>
      </c>
      <c r="CA37" s="22">
        <f>SUM($CA$35:$CA$36)</f>
        <v>1611</v>
      </c>
      <c r="CB37" s="22">
        <f>SUM($CB$35:$CB$36)</f>
        <v>1932</v>
      </c>
      <c r="CC37" s="22">
        <f>SUM($CC$35:$CC$36)</f>
        <v>954</v>
      </c>
      <c r="CD37" s="22">
        <f>SUM($CD$35:$CD$36)</f>
        <v>993</v>
      </c>
      <c r="CE37" s="23">
        <f>SUM($CE$35:$CE$36)</f>
        <v>17282</v>
      </c>
      <c r="CF37" s="22">
        <f>SUM($CF$35:$CF$36)</f>
        <v>7399</v>
      </c>
      <c r="CG37" s="22">
        <f>SUM($CG$35:$CG$36)</f>
        <v>4167</v>
      </c>
      <c r="CH37" s="22">
        <f>SUM($CH$35:$CH$36)</f>
        <v>1827</v>
      </c>
      <c r="CI37" s="36">
        <f>SUM($CI$35:$CI$36)</f>
        <v>8836</v>
      </c>
      <c r="CJ37" s="36">
        <f>SUM($CJ$35:$CJ$36)</f>
        <v>8836</v>
      </c>
      <c r="CK37" s="22">
        <f>SUM($CK$35:$CK$36)</f>
        <v>1882</v>
      </c>
      <c r="CL37" s="22">
        <f>SUM($CL$35:$CL$36)</f>
        <v>1540</v>
      </c>
      <c r="CM37" s="23">
        <f>SUM($CM$35:$CM$36)</f>
        <v>34487</v>
      </c>
      <c r="CN37" s="22">
        <f>SUM($CN$35:$CN$36)</f>
        <v>1122</v>
      </c>
      <c r="CO37" s="42">
        <f>SUM($CO$35:$CO$36)</f>
        <v>0</v>
      </c>
      <c r="CP37" s="23">
        <f>SUM($CP$35:$CP$36)</f>
        <v>1122</v>
      </c>
      <c r="CQ37" s="22">
        <f>SUM($CQ$35:$CQ$36)</f>
        <v>2606</v>
      </c>
      <c r="CR37" s="23">
        <f>SUM($CR$35:$CR$36)</f>
        <v>2606</v>
      </c>
      <c r="CS37" s="43"/>
      <c r="CT37" s="43"/>
      <c r="CU37" s="43"/>
      <c r="CV37" s="43"/>
      <c r="CW37" s="43"/>
      <c r="CX37" s="22">
        <f>SUM($CX$35:$CX$36)</f>
        <v>403</v>
      </c>
      <c r="CY37" s="23">
        <f>SUM($CY$35:$CY$36)</f>
        <v>403</v>
      </c>
      <c r="CZ37" s="22">
        <f>SUM($CZ$35:$CZ$36)</f>
        <v>1</v>
      </c>
      <c r="DA37" s="24">
        <f>SUM($DA$35:$DA$36)</f>
        <v>58</v>
      </c>
      <c r="DB37" s="22">
        <v>70686</v>
      </c>
      <c r="DC37" s="25" t="s">
        <v>118</v>
      </c>
    </row>
    <row r="38" spans="2:107" ht="15" x14ac:dyDescent="0.25">
      <c r="B38" s="26" t="s">
        <v>119</v>
      </c>
      <c r="C38" s="27" t="s">
        <v>77</v>
      </c>
      <c r="D38" s="28">
        <v>8</v>
      </c>
      <c r="E38" s="28">
        <v>6</v>
      </c>
      <c r="F38" s="28">
        <v>5</v>
      </c>
      <c r="G38" s="28">
        <v>1</v>
      </c>
      <c r="H38" s="28">
        <v>12</v>
      </c>
      <c r="I38" s="28">
        <v>6</v>
      </c>
      <c r="J38" s="28">
        <v>6</v>
      </c>
      <c r="K38" s="29">
        <v>44</v>
      </c>
      <c r="L38" s="41"/>
      <c r="M38" s="41"/>
      <c r="N38" s="41"/>
      <c r="O38" s="28">
        <v>11</v>
      </c>
      <c r="P38" s="41"/>
      <c r="Q38" s="41"/>
      <c r="R38" s="29">
        <v>11</v>
      </c>
      <c r="S38" s="28">
        <v>27</v>
      </c>
      <c r="T38" s="29">
        <v>27</v>
      </c>
      <c r="U38" s="28">
        <v>70</v>
      </c>
      <c r="V38" s="29">
        <v>70</v>
      </c>
      <c r="W38" s="28">
        <v>6</v>
      </c>
      <c r="X38" s="28">
        <v>3</v>
      </c>
      <c r="Y38" s="28">
        <v>12</v>
      </c>
      <c r="Z38" s="28">
        <v>2</v>
      </c>
      <c r="AA38" s="28">
        <v>5</v>
      </c>
      <c r="AB38" s="28">
        <v>6</v>
      </c>
      <c r="AC38" s="28">
        <v>9</v>
      </c>
      <c r="AD38" s="29">
        <v>43</v>
      </c>
      <c r="AE38" s="28">
        <v>8</v>
      </c>
      <c r="AF38" s="28">
        <v>3</v>
      </c>
      <c r="AG38" s="28">
        <v>3</v>
      </c>
      <c r="AH38" s="38"/>
      <c r="AI38" s="38"/>
      <c r="AJ38" s="28">
        <v>3</v>
      </c>
      <c r="AK38" s="28">
        <v>5</v>
      </c>
      <c r="AL38" s="29">
        <v>22</v>
      </c>
      <c r="AM38" s="28">
        <v>34</v>
      </c>
      <c r="AN38" s="41"/>
      <c r="AO38" s="29">
        <v>34</v>
      </c>
      <c r="AP38" s="28">
        <v>131</v>
      </c>
      <c r="AQ38" s="29">
        <v>131</v>
      </c>
      <c r="AR38" s="41"/>
      <c r="AS38" s="41"/>
      <c r="AT38" s="41"/>
      <c r="AU38" s="41"/>
      <c r="AV38" s="41"/>
      <c r="AW38" s="41" t="s">
        <v>86</v>
      </c>
      <c r="AX38" s="29">
        <v>0</v>
      </c>
      <c r="AY38" s="28">
        <v>30</v>
      </c>
      <c r="AZ38" s="28">
        <v>412</v>
      </c>
      <c r="BA38" s="30">
        <v>0.127582</v>
      </c>
      <c r="BB38" s="31">
        <v>403</v>
      </c>
      <c r="BD38" s="26" t="s">
        <v>119</v>
      </c>
      <c r="BE38" s="31">
        <v>8</v>
      </c>
      <c r="BF38" s="31">
        <v>6</v>
      </c>
      <c r="BG38" s="31">
        <v>5</v>
      </c>
      <c r="BH38" s="31">
        <v>1</v>
      </c>
      <c r="BI38" s="31">
        <v>12</v>
      </c>
      <c r="BJ38" s="31">
        <v>6</v>
      </c>
      <c r="BK38" s="31">
        <v>6</v>
      </c>
      <c r="BL38" s="32">
        <v>44</v>
      </c>
      <c r="BM38" s="43"/>
      <c r="BN38" s="43"/>
      <c r="BO38" s="43"/>
      <c r="BP38" s="31">
        <v>11</v>
      </c>
      <c r="BQ38" s="43"/>
      <c r="BR38" s="43"/>
      <c r="BS38" s="32">
        <v>11</v>
      </c>
      <c r="BT38" s="31">
        <v>26</v>
      </c>
      <c r="BU38" s="32">
        <v>26</v>
      </c>
      <c r="BV38" s="31">
        <v>69</v>
      </c>
      <c r="BW38" s="32">
        <v>69</v>
      </c>
      <c r="BX38" s="31">
        <v>5</v>
      </c>
      <c r="BY38" s="31">
        <v>3</v>
      </c>
      <c r="BZ38" s="31">
        <v>12</v>
      </c>
      <c r="CA38" s="31">
        <v>2</v>
      </c>
      <c r="CB38" s="31">
        <v>5</v>
      </c>
      <c r="CC38" s="31">
        <v>6</v>
      </c>
      <c r="CD38" s="31">
        <v>8</v>
      </c>
      <c r="CE38" s="32">
        <v>41</v>
      </c>
      <c r="CF38" s="31">
        <v>8</v>
      </c>
      <c r="CG38" s="31">
        <v>2</v>
      </c>
      <c r="CH38" s="31">
        <v>1</v>
      </c>
      <c r="CI38" s="39"/>
      <c r="CJ38" s="39"/>
      <c r="CK38" s="31">
        <v>3</v>
      </c>
      <c r="CL38" s="31">
        <v>5</v>
      </c>
      <c r="CM38" s="32">
        <v>19</v>
      </c>
      <c r="CN38" s="31">
        <v>33</v>
      </c>
      <c r="CO38" s="43"/>
      <c r="CP38" s="32">
        <v>33</v>
      </c>
      <c r="CQ38" s="31">
        <v>130</v>
      </c>
      <c r="CR38" s="32">
        <v>130</v>
      </c>
      <c r="CS38" s="43"/>
      <c r="CT38" s="43"/>
      <c r="CU38" s="43"/>
      <c r="CV38" s="43"/>
      <c r="CW38" s="43"/>
      <c r="CX38" s="31">
        <v>-403</v>
      </c>
      <c r="CY38" s="32">
        <v>-403</v>
      </c>
      <c r="CZ38" s="31">
        <v>28</v>
      </c>
      <c r="DA38" s="33">
        <v>2</v>
      </c>
      <c r="DB38" s="31"/>
      <c r="DC38" s="34" t="s">
        <v>120</v>
      </c>
    </row>
    <row r="39" spans="2:107" ht="15" x14ac:dyDescent="0.25">
      <c r="B39" s="18"/>
      <c r="C39" s="19" t="s">
        <v>78</v>
      </c>
      <c r="D39" s="20"/>
      <c r="E39" s="40"/>
      <c r="F39" s="20"/>
      <c r="G39" s="20"/>
      <c r="H39" s="20"/>
      <c r="I39" s="20"/>
      <c r="J39" s="20"/>
      <c r="K39" s="21"/>
      <c r="L39" s="40"/>
      <c r="M39" s="40"/>
      <c r="N39" s="40"/>
      <c r="O39" s="20"/>
      <c r="P39" s="40"/>
      <c r="Q39" s="40"/>
      <c r="R39" s="21"/>
      <c r="S39" s="20"/>
      <c r="T39" s="21"/>
      <c r="U39" s="20"/>
      <c r="V39" s="21"/>
      <c r="W39" s="20"/>
      <c r="X39" s="20"/>
      <c r="Y39" s="20"/>
      <c r="Z39" s="20"/>
      <c r="AA39" s="20"/>
      <c r="AB39" s="20"/>
      <c r="AC39" s="20"/>
      <c r="AD39" s="21"/>
      <c r="AE39" s="20"/>
      <c r="AF39" s="20"/>
      <c r="AG39" s="20"/>
      <c r="AH39" s="35"/>
      <c r="AI39" s="35"/>
      <c r="AJ39" s="20"/>
      <c r="AK39" s="20"/>
      <c r="AL39" s="21"/>
      <c r="AM39" s="20"/>
      <c r="AN39" s="40"/>
      <c r="AO39" s="21"/>
      <c r="AP39" s="20"/>
      <c r="AQ39" s="21"/>
      <c r="AR39" s="40"/>
      <c r="AS39" s="40"/>
      <c r="AT39" s="40"/>
      <c r="AU39" s="40"/>
      <c r="AV39" s="40"/>
      <c r="AW39" s="40"/>
      <c r="AX39" s="21"/>
      <c r="AY39" s="20"/>
      <c r="AZ39" s="20"/>
      <c r="BA39" s="20"/>
      <c r="BB39" s="22"/>
      <c r="BD39" s="18"/>
      <c r="BE39" s="22">
        <f>SUM($BE$37:$BE$38)</f>
        <v>1966</v>
      </c>
      <c r="BF39" s="22">
        <f>SUM($BF$37:$BF$38)</f>
        <v>412</v>
      </c>
      <c r="BG39" s="22">
        <f>SUM($BG$37:$BG$38)</f>
        <v>681</v>
      </c>
      <c r="BH39" s="22">
        <f>SUM($BH$37:$BH$38)</f>
        <v>446</v>
      </c>
      <c r="BI39" s="22">
        <f>SUM($BI$37:$BI$38)</f>
        <v>820</v>
      </c>
      <c r="BJ39" s="22">
        <f>SUM($BJ$37:$BJ$38)</f>
        <v>609</v>
      </c>
      <c r="BK39" s="22">
        <f>SUM($BK$37:$BK$38)</f>
        <v>518</v>
      </c>
      <c r="BL39" s="23">
        <f>SUM($BL$37:$BL$38)</f>
        <v>5452</v>
      </c>
      <c r="BM39" s="43"/>
      <c r="BN39" s="43"/>
      <c r="BO39" s="43"/>
      <c r="BP39" s="22">
        <f>SUM($BP$37:$BP$38)</f>
        <v>1195</v>
      </c>
      <c r="BQ39" s="43"/>
      <c r="BR39" s="43"/>
      <c r="BS39" s="23">
        <f>SUM($BS$37:$BS$38)</f>
        <v>1195</v>
      </c>
      <c r="BT39" s="22">
        <f>SUM($BT$37:$BT$38)</f>
        <v>629</v>
      </c>
      <c r="BU39" s="23">
        <f>SUM($BU$37:$BU$38)</f>
        <v>629</v>
      </c>
      <c r="BV39" s="22">
        <f>SUM($BV$37:$BV$38)</f>
        <v>7601</v>
      </c>
      <c r="BW39" s="23">
        <f>SUM($BW$37:$BW$38)</f>
        <v>7601</v>
      </c>
      <c r="BX39" s="22">
        <f>SUM($BX$37:$BX$38)</f>
        <v>4260</v>
      </c>
      <c r="BY39" s="22">
        <f>SUM($BY$37:$BY$38)</f>
        <v>1635</v>
      </c>
      <c r="BZ39" s="22">
        <f>SUM($BZ$37:$BZ$38)</f>
        <v>5917</v>
      </c>
      <c r="CA39" s="22">
        <f>SUM($CA$37:$CA$38)</f>
        <v>1613</v>
      </c>
      <c r="CB39" s="22">
        <f>SUM($CB$37:$CB$38)</f>
        <v>1937</v>
      </c>
      <c r="CC39" s="22">
        <f>SUM($CC$37:$CC$38)</f>
        <v>960</v>
      </c>
      <c r="CD39" s="22">
        <f>SUM($CD$37:$CD$38)</f>
        <v>1001</v>
      </c>
      <c r="CE39" s="23">
        <f>SUM($CE$37:$CE$38)</f>
        <v>17323</v>
      </c>
      <c r="CF39" s="22">
        <f>SUM($CF$37:$CF$38)</f>
        <v>7407</v>
      </c>
      <c r="CG39" s="22">
        <f>SUM($CG$37:$CG$38)</f>
        <v>4169</v>
      </c>
      <c r="CH39" s="22">
        <f>SUM($CH$37:$CH$38)</f>
        <v>1828</v>
      </c>
      <c r="CI39" s="36">
        <f>SUM($CI$37:$CI$38)</f>
        <v>8836</v>
      </c>
      <c r="CJ39" s="36">
        <f>SUM($CJ$37:$CJ$38)</f>
        <v>8836</v>
      </c>
      <c r="CK39" s="22">
        <f>SUM($CK$37:$CK$38)</f>
        <v>1885</v>
      </c>
      <c r="CL39" s="22">
        <f>SUM($CL$37:$CL$38)</f>
        <v>1545</v>
      </c>
      <c r="CM39" s="23">
        <f>SUM($CM$37:$CM$38)</f>
        <v>34506</v>
      </c>
      <c r="CN39" s="22">
        <f>SUM($CN$37:$CN$38)</f>
        <v>1155</v>
      </c>
      <c r="CO39" s="43"/>
      <c r="CP39" s="23">
        <f>SUM($CP$37:$CP$38)</f>
        <v>1155</v>
      </c>
      <c r="CQ39" s="22">
        <f>SUM($CQ$37:$CQ$38)</f>
        <v>2736</v>
      </c>
      <c r="CR39" s="23">
        <f>SUM($CR$37:$CR$38)</f>
        <v>2736</v>
      </c>
      <c r="CS39" s="43"/>
      <c r="CT39" s="43"/>
      <c r="CU39" s="43"/>
      <c r="CV39" s="43"/>
      <c r="CW39" s="43"/>
      <c r="CX39" s="42">
        <f>SUM($CX$37:$CX$38)</f>
        <v>0</v>
      </c>
      <c r="CY39" s="23">
        <f>SUM($CY$37:$CY$38)</f>
        <v>0</v>
      </c>
      <c r="CZ39" s="22">
        <f>SUM($CZ$37:$CZ$38)</f>
        <v>29</v>
      </c>
      <c r="DA39" s="24">
        <f>SUM($DA$37:$DA$38)</f>
        <v>60</v>
      </c>
      <c r="DB39" s="22">
        <v>70686</v>
      </c>
      <c r="DC39" s="25" t="s">
        <v>121</v>
      </c>
    </row>
    <row r="40" spans="2:107" ht="15" x14ac:dyDescent="0.25">
      <c r="B40" s="26" t="s">
        <v>122</v>
      </c>
      <c r="C40" s="27" t="s">
        <v>77</v>
      </c>
      <c r="D40" s="28">
        <v>19</v>
      </c>
      <c r="E40" s="41" t="s">
        <v>86</v>
      </c>
      <c r="F40" s="28">
        <v>130</v>
      </c>
      <c r="G40" s="28">
        <v>13</v>
      </c>
      <c r="H40" s="28">
        <v>136</v>
      </c>
      <c r="I40" s="28">
        <v>20</v>
      </c>
      <c r="J40" s="28">
        <v>17</v>
      </c>
      <c r="K40" s="29">
        <v>335</v>
      </c>
      <c r="L40" s="41"/>
      <c r="M40" s="41"/>
      <c r="N40" s="41"/>
      <c r="O40" s="28">
        <v>12</v>
      </c>
      <c r="P40" s="41"/>
      <c r="Q40" s="41"/>
      <c r="R40" s="29">
        <v>12</v>
      </c>
      <c r="S40" s="28">
        <v>15</v>
      </c>
      <c r="T40" s="29">
        <v>15</v>
      </c>
      <c r="U40" s="28">
        <v>11</v>
      </c>
      <c r="V40" s="29">
        <v>11</v>
      </c>
      <c r="W40" s="28">
        <v>14</v>
      </c>
      <c r="X40" s="28">
        <v>1</v>
      </c>
      <c r="Y40" s="28">
        <v>2</v>
      </c>
      <c r="Z40" s="28">
        <v>5</v>
      </c>
      <c r="AA40" s="28">
        <v>1</v>
      </c>
      <c r="AB40" s="28">
        <v>1</v>
      </c>
      <c r="AC40" s="28">
        <v>5</v>
      </c>
      <c r="AD40" s="29">
        <v>29</v>
      </c>
      <c r="AE40" s="28">
        <v>2</v>
      </c>
      <c r="AF40" s="28">
        <v>1</v>
      </c>
      <c r="AG40" s="28">
        <v>0</v>
      </c>
      <c r="AH40" s="38"/>
      <c r="AI40" s="38"/>
      <c r="AJ40" s="28">
        <v>1</v>
      </c>
      <c r="AK40" s="28">
        <v>1</v>
      </c>
      <c r="AL40" s="29">
        <v>5</v>
      </c>
      <c r="AM40" s="28">
        <v>1</v>
      </c>
      <c r="AN40" s="41"/>
      <c r="AO40" s="29">
        <v>1</v>
      </c>
      <c r="AP40" s="28">
        <v>9</v>
      </c>
      <c r="AQ40" s="29">
        <v>9</v>
      </c>
      <c r="AR40" s="41"/>
      <c r="AS40" s="41"/>
      <c r="AT40" s="41"/>
      <c r="AU40" s="41"/>
      <c r="AV40" s="41"/>
      <c r="AW40" s="41"/>
      <c r="AX40" s="29">
        <v>0</v>
      </c>
      <c r="AY40" s="28">
        <v>2</v>
      </c>
      <c r="AZ40" s="28">
        <v>419</v>
      </c>
      <c r="BA40" s="30">
        <v>0.127582</v>
      </c>
      <c r="BB40" s="31">
        <v>412</v>
      </c>
      <c r="BD40" s="26" t="s">
        <v>122</v>
      </c>
      <c r="BE40" s="31">
        <v>19</v>
      </c>
      <c r="BF40" s="31">
        <v>-412</v>
      </c>
      <c r="BG40" s="31">
        <v>129</v>
      </c>
      <c r="BH40" s="31">
        <v>13</v>
      </c>
      <c r="BI40" s="31">
        <v>135</v>
      </c>
      <c r="BJ40" s="31">
        <v>20</v>
      </c>
      <c r="BK40" s="31">
        <v>16</v>
      </c>
      <c r="BL40" s="32">
        <v>-80</v>
      </c>
      <c r="BM40" s="43"/>
      <c r="BN40" s="43"/>
      <c r="BO40" s="43"/>
      <c r="BP40" s="31">
        <v>11</v>
      </c>
      <c r="BQ40" s="43"/>
      <c r="BR40" s="43"/>
      <c r="BS40" s="32">
        <v>11</v>
      </c>
      <c r="BT40" s="31">
        <v>15</v>
      </c>
      <c r="BU40" s="32">
        <v>15</v>
      </c>
      <c r="BV40" s="31">
        <v>10</v>
      </c>
      <c r="BW40" s="32">
        <v>10</v>
      </c>
      <c r="BX40" s="31">
        <v>13</v>
      </c>
      <c r="BY40" s="31">
        <v>1</v>
      </c>
      <c r="BZ40" s="31">
        <v>2</v>
      </c>
      <c r="CA40" s="31">
        <v>4</v>
      </c>
      <c r="CB40" s="31">
        <v>1</v>
      </c>
      <c r="CC40" s="31">
        <v>1</v>
      </c>
      <c r="CD40" s="31">
        <v>5</v>
      </c>
      <c r="CE40" s="32">
        <v>27</v>
      </c>
      <c r="CF40" s="31">
        <v>2</v>
      </c>
      <c r="CG40" s="31">
        <v>1</v>
      </c>
      <c r="CH40" s="31">
        <v>0</v>
      </c>
      <c r="CI40" s="39"/>
      <c r="CJ40" s="39"/>
      <c r="CK40" s="31">
        <v>0</v>
      </c>
      <c r="CL40" s="31">
        <v>1</v>
      </c>
      <c r="CM40" s="32">
        <v>4</v>
      </c>
      <c r="CN40" s="31">
        <v>1</v>
      </c>
      <c r="CO40" s="43"/>
      <c r="CP40" s="32">
        <v>1</v>
      </c>
      <c r="CQ40" s="31">
        <v>8</v>
      </c>
      <c r="CR40" s="32">
        <v>8</v>
      </c>
      <c r="CS40" s="43"/>
      <c r="CT40" s="43"/>
      <c r="CU40" s="43"/>
      <c r="CV40" s="43"/>
      <c r="CW40" s="43"/>
      <c r="CX40" s="43"/>
      <c r="CY40" s="32">
        <v>0</v>
      </c>
      <c r="CZ40" s="31">
        <v>2</v>
      </c>
      <c r="DA40" s="33">
        <v>2</v>
      </c>
      <c r="DB40" s="31"/>
      <c r="DC40" s="34" t="s">
        <v>123</v>
      </c>
    </row>
    <row r="41" spans="2:107" ht="15" x14ac:dyDescent="0.25">
      <c r="B41" s="18"/>
      <c r="C41" s="19" t="s">
        <v>78</v>
      </c>
      <c r="D41" s="20"/>
      <c r="E41" s="40"/>
      <c r="F41" s="20"/>
      <c r="G41" s="40"/>
      <c r="H41" s="20"/>
      <c r="I41" s="20"/>
      <c r="J41" s="20"/>
      <c r="K41" s="21"/>
      <c r="L41" s="40"/>
      <c r="M41" s="40"/>
      <c r="N41" s="40"/>
      <c r="O41" s="20"/>
      <c r="P41" s="40"/>
      <c r="Q41" s="40"/>
      <c r="R41" s="21"/>
      <c r="S41" s="20"/>
      <c r="T41" s="21"/>
      <c r="U41" s="20"/>
      <c r="V41" s="21"/>
      <c r="W41" s="20"/>
      <c r="X41" s="20"/>
      <c r="Y41" s="20"/>
      <c r="Z41" s="20"/>
      <c r="AA41" s="20"/>
      <c r="AB41" s="20"/>
      <c r="AC41" s="20"/>
      <c r="AD41" s="21"/>
      <c r="AE41" s="20"/>
      <c r="AF41" s="20"/>
      <c r="AG41" s="20"/>
      <c r="AH41" s="35"/>
      <c r="AI41" s="35"/>
      <c r="AJ41" s="20"/>
      <c r="AK41" s="20"/>
      <c r="AL41" s="21"/>
      <c r="AM41" s="20"/>
      <c r="AN41" s="40"/>
      <c r="AO41" s="21"/>
      <c r="AP41" s="20"/>
      <c r="AQ41" s="21"/>
      <c r="AR41" s="40"/>
      <c r="AS41" s="40"/>
      <c r="AT41" s="40"/>
      <c r="AU41" s="40"/>
      <c r="AV41" s="40"/>
      <c r="AW41" s="40"/>
      <c r="AX41" s="21"/>
      <c r="AY41" s="20"/>
      <c r="AZ41" s="20"/>
      <c r="BA41" s="20"/>
      <c r="BB41" s="22"/>
      <c r="BD41" s="18"/>
      <c r="BE41" s="22">
        <f>SUM($BE$39:$BE$40)</f>
        <v>1985</v>
      </c>
      <c r="BF41" s="42">
        <f>SUM($BF$39:$BF$40)</f>
        <v>0</v>
      </c>
      <c r="BG41" s="22">
        <f>SUM($BG$39:$BG$40)</f>
        <v>810</v>
      </c>
      <c r="BH41" s="22">
        <f>SUM($BH$39:$BH$40)</f>
        <v>459</v>
      </c>
      <c r="BI41" s="22">
        <f>SUM($BI$39:$BI$40)</f>
        <v>955</v>
      </c>
      <c r="BJ41" s="22">
        <f>SUM($BJ$39:$BJ$40)</f>
        <v>629</v>
      </c>
      <c r="BK41" s="22">
        <f>SUM($BK$39:$BK$40)</f>
        <v>534</v>
      </c>
      <c r="BL41" s="23">
        <f>SUM($BL$39:$BL$40)</f>
        <v>5372</v>
      </c>
      <c r="BM41" s="43"/>
      <c r="BN41" s="43"/>
      <c r="BO41" s="43"/>
      <c r="BP41" s="22">
        <f>SUM($BP$39:$BP$40)</f>
        <v>1206</v>
      </c>
      <c r="BQ41" s="43"/>
      <c r="BR41" s="43"/>
      <c r="BS41" s="23">
        <f>SUM($BS$39:$BS$40)</f>
        <v>1206</v>
      </c>
      <c r="BT41" s="22">
        <f>SUM($BT$39:$BT$40)</f>
        <v>644</v>
      </c>
      <c r="BU41" s="23">
        <f>SUM($BU$39:$BU$40)</f>
        <v>644</v>
      </c>
      <c r="BV41" s="22">
        <f>SUM($BV$39:$BV$40)</f>
        <v>7611</v>
      </c>
      <c r="BW41" s="23">
        <f>SUM($BW$39:$BW$40)</f>
        <v>7611</v>
      </c>
      <c r="BX41" s="22">
        <f>SUM($BX$39:$BX$40)</f>
        <v>4273</v>
      </c>
      <c r="BY41" s="22">
        <f>SUM($BY$39:$BY$40)</f>
        <v>1636</v>
      </c>
      <c r="BZ41" s="22">
        <f>SUM($BZ$39:$BZ$40)</f>
        <v>5919</v>
      </c>
      <c r="CA41" s="22">
        <f>SUM($CA$39:$CA$40)</f>
        <v>1617</v>
      </c>
      <c r="CB41" s="22">
        <f>SUM($CB$39:$CB$40)</f>
        <v>1938</v>
      </c>
      <c r="CC41" s="22">
        <f>SUM($CC$39:$CC$40)</f>
        <v>961</v>
      </c>
      <c r="CD41" s="22">
        <f>SUM($CD$39:$CD$40)</f>
        <v>1006</v>
      </c>
      <c r="CE41" s="23">
        <f>SUM($CE$39:$CE$40)</f>
        <v>17350</v>
      </c>
      <c r="CF41" s="22">
        <f>SUM($CF$39:$CF$40)</f>
        <v>7409</v>
      </c>
      <c r="CG41" s="22">
        <f>SUM($CG$39:$CG$40)</f>
        <v>4170</v>
      </c>
      <c r="CH41" s="22">
        <f>SUM($CH$39:$CH$40)</f>
        <v>1828</v>
      </c>
      <c r="CI41" s="36">
        <f>SUM($CI$39:$CI$40)</f>
        <v>8836</v>
      </c>
      <c r="CJ41" s="36">
        <f>SUM($CJ$39:$CJ$40)</f>
        <v>8836</v>
      </c>
      <c r="CK41" s="22">
        <f>SUM($CK$39:$CK$40)</f>
        <v>1885</v>
      </c>
      <c r="CL41" s="22">
        <f>SUM($CL$39:$CL$40)</f>
        <v>1546</v>
      </c>
      <c r="CM41" s="23">
        <f>SUM($CM$39:$CM$40)</f>
        <v>34510</v>
      </c>
      <c r="CN41" s="22">
        <f>SUM($CN$39:$CN$40)</f>
        <v>1156</v>
      </c>
      <c r="CO41" s="43"/>
      <c r="CP41" s="23">
        <f>SUM($CP$39:$CP$40)</f>
        <v>1156</v>
      </c>
      <c r="CQ41" s="22">
        <f>SUM($CQ$39:$CQ$40)</f>
        <v>2744</v>
      </c>
      <c r="CR41" s="23">
        <f>SUM($CR$39:$CR$40)</f>
        <v>2744</v>
      </c>
      <c r="CS41" s="43"/>
      <c r="CT41" s="43"/>
      <c r="CU41" s="43"/>
      <c r="CV41" s="43"/>
      <c r="CW41" s="43"/>
      <c r="CX41" s="43"/>
      <c r="CY41" s="23">
        <f>SUM($CY$39:$CY$40)</f>
        <v>0</v>
      </c>
      <c r="CZ41" s="22">
        <f>SUM($CZ$39:$CZ$40)</f>
        <v>31</v>
      </c>
      <c r="DA41" s="24">
        <f>SUM($DA$39:$DA$40)</f>
        <v>62</v>
      </c>
      <c r="DB41" s="22">
        <v>70686</v>
      </c>
      <c r="DC41" s="25" t="s">
        <v>124</v>
      </c>
    </row>
    <row r="42" spans="2:107" ht="15" x14ac:dyDescent="0.25">
      <c r="B42" s="26" t="s">
        <v>125</v>
      </c>
      <c r="C42" s="27" t="s">
        <v>77</v>
      </c>
      <c r="D42" s="28">
        <v>22</v>
      </c>
      <c r="E42" s="41"/>
      <c r="F42" s="28">
        <v>141</v>
      </c>
      <c r="G42" s="41" t="s">
        <v>86</v>
      </c>
      <c r="H42" s="28">
        <v>33</v>
      </c>
      <c r="I42" s="28">
        <v>152</v>
      </c>
      <c r="J42" s="28">
        <v>28</v>
      </c>
      <c r="K42" s="29">
        <v>376</v>
      </c>
      <c r="L42" s="41"/>
      <c r="M42" s="41"/>
      <c r="N42" s="41"/>
      <c r="O42" s="28">
        <v>11</v>
      </c>
      <c r="P42" s="41"/>
      <c r="Q42" s="41"/>
      <c r="R42" s="29">
        <v>11</v>
      </c>
      <c r="S42" s="28">
        <v>13</v>
      </c>
      <c r="T42" s="29">
        <v>13</v>
      </c>
      <c r="U42" s="28">
        <v>15</v>
      </c>
      <c r="V42" s="29">
        <v>15</v>
      </c>
      <c r="W42" s="28">
        <v>7</v>
      </c>
      <c r="X42" s="28">
        <v>2</v>
      </c>
      <c r="Y42" s="28">
        <v>3</v>
      </c>
      <c r="Z42" s="28">
        <v>1</v>
      </c>
      <c r="AA42" s="28">
        <v>2</v>
      </c>
      <c r="AB42" s="28">
        <v>2</v>
      </c>
      <c r="AC42" s="28">
        <v>14</v>
      </c>
      <c r="AD42" s="29">
        <v>31</v>
      </c>
      <c r="AE42" s="28">
        <v>4</v>
      </c>
      <c r="AF42" s="28">
        <v>0</v>
      </c>
      <c r="AG42" s="28">
        <v>0</v>
      </c>
      <c r="AH42" s="38"/>
      <c r="AI42" s="38"/>
      <c r="AJ42" s="28">
        <v>3</v>
      </c>
      <c r="AK42" s="28">
        <v>0</v>
      </c>
      <c r="AL42" s="29">
        <v>7</v>
      </c>
      <c r="AM42" s="28">
        <v>4</v>
      </c>
      <c r="AN42" s="41"/>
      <c r="AO42" s="29">
        <v>4</v>
      </c>
      <c r="AP42" s="28">
        <v>7</v>
      </c>
      <c r="AQ42" s="29">
        <v>7</v>
      </c>
      <c r="AR42" s="41"/>
      <c r="AS42" s="41"/>
      <c r="AT42" s="41"/>
      <c r="AU42" s="41"/>
      <c r="AV42" s="41"/>
      <c r="AW42" s="41"/>
      <c r="AX42" s="29">
        <v>0</v>
      </c>
      <c r="AY42" s="28">
        <v>0</v>
      </c>
      <c r="AZ42" s="28">
        <v>464</v>
      </c>
      <c r="BA42" s="30">
        <v>0.127582</v>
      </c>
      <c r="BB42" s="31">
        <v>459</v>
      </c>
      <c r="BD42" s="26" t="s">
        <v>125</v>
      </c>
      <c r="BE42" s="31">
        <v>22</v>
      </c>
      <c r="BF42" s="43"/>
      <c r="BG42" s="31">
        <v>140</v>
      </c>
      <c r="BH42" s="31">
        <v>-459</v>
      </c>
      <c r="BI42" s="31">
        <v>33</v>
      </c>
      <c r="BJ42" s="31">
        <v>150</v>
      </c>
      <c r="BK42" s="31">
        <v>28</v>
      </c>
      <c r="BL42" s="32">
        <v>-86</v>
      </c>
      <c r="BM42" s="43"/>
      <c r="BN42" s="43"/>
      <c r="BO42" s="43"/>
      <c r="BP42" s="31">
        <v>10</v>
      </c>
      <c r="BQ42" s="43"/>
      <c r="BR42" s="43"/>
      <c r="BS42" s="32">
        <v>10</v>
      </c>
      <c r="BT42" s="31">
        <v>12</v>
      </c>
      <c r="BU42" s="32">
        <v>12</v>
      </c>
      <c r="BV42" s="31">
        <v>14</v>
      </c>
      <c r="BW42" s="32">
        <v>14</v>
      </c>
      <c r="BX42" s="31">
        <v>7</v>
      </c>
      <c r="BY42" s="31">
        <v>2</v>
      </c>
      <c r="BZ42" s="31">
        <v>2</v>
      </c>
      <c r="CA42" s="31">
        <v>1</v>
      </c>
      <c r="CB42" s="31">
        <v>2</v>
      </c>
      <c r="CC42" s="31">
        <v>2</v>
      </c>
      <c r="CD42" s="31">
        <v>14</v>
      </c>
      <c r="CE42" s="32">
        <v>30</v>
      </c>
      <c r="CF42" s="31">
        <v>3</v>
      </c>
      <c r="CG42" s="31">
        <v>0</v>
      </c>
      <c r="CH42" s="31">
        <v>0</v>
      </c>
      <c r="CI42" s="39"/>
      <c r="CJ42" s="39"/>
      <c r="CK42" s="31">
        <v>3</v>
      </c>
      <c r="CL42" s="31">
        <v>0</v>
      </c>
      <c r="CM42" s="32">
        <v>6</v>
      </c>
      <c r="CN42" s="31">
        <v>4</v>
      </c>
      <c r="CO42" s="43"/>
      <c r="CP42" s="32">
        <v>4</v>
      </c>
      <c r="CQ42" s="31">
        <v>7</v>
      </c>
      <c r="CR42" s="32">
        <v>7</v>
      </c>
      <c r="CS42" s="43"/>
      <c r="CT42" s="43"/>
      <c r="CU42" s="43"/>
      <c r="CV42" s="43"/>
      <c r="CW42" s="43"/>
      <c r="CX42" s="43"/>
      <c r="CY42" s="32">
        <v>0</v>
      </c>
      <c r="CZ42" s="31">
        <v>0</v>
      </c>
      <c r="DA42" s="33">
        <v>3</v>
      </c>
      <c r="DB42" s="31"/>
      <c r="DC42" s="34" t="s">
        <v>126</v>
      </c>
    </row>
    <row r="43" spans="2:107" ht="15" x14ac:dyDescent="0.25">
      <c r="B43" s="18"/>
      <c r="C43" s="19" t="s">
        <v>78</v>
      </c>
      <c r="D43" s="20"/>
      <c r="E43" s="40"/>
      <c r="F43" s="20"/>
      <c r="G43" s="40"/>
      <c r="H43" s="20"/>
      <c r="I43" s="20"/>
      <c r="J43" s="40"/>
      <c r="K43" s="21"/>
      <c r="L43" s="40"/>
      <c r="M43" s="40"/>
      <c r="N43" s="40"/>
      <c r="O43" s="20"/>
      <c r="P43" s="40"/>
      <c r="Q43" s="40"/>
      <c r="R43" s="21"/>
      <c r="S43" s="20"/>
      <c r="T43" s="21"/>
      <c r="U43" s="20"/>
      <c r="V43" s="21"/>
      <c r="W43" s="20"/>
      <c r="X43" s="20"/>
      <c r="Y43" s="20"/>
      <c r="Z43" s="20"/>
      <c r="AA43" s="20"/>
      <c r="AB43" s="20"/>
      <c r="AC43" s="20"/>
      <c r="AD43" s="21"/>
      <c r="AE43" s="20"/>
      <c r="AF43" s="20"/>
      <c r="AG43" s="20"/>
      <c r="AH43" s="35"/>
      <c r="AI43" s="35"/>
      <c r="AJ43" s="20"/>
      <c r="AK43" s="20"/>
      <c r="AL43" s="21"/>
      <c r="AM43" s="20"/>
      <c r="AN43" s="40"/>
      <c r="AO43" s="21"/>
      <c r="AP43" s="20"/>
      <c r="AQ43" s="21"/>
      <c r="AR43" s="40"/>
      <c r="AS43" s="40"/>
      <c r="AT43" s="40"/>
      <c r="AU43" s="40"/>
      <c r="AV43" s="40"/>
      <c r="AW43" s="40"/>
      <c r="AX43" s="21"/>
      <c r="AY43" s="20"/>
      <c r="AZ43" s="20"/>
      <c r="BA43" s="20"/>
      <c r="BB43" s="22"/>
      <c r="BD43" s="18"/>
      <c r="BE43" s="22">
        <f>SUM($BE$41:$BE$42)</f>
        <v>2007</v>
      </c>
      <c r="BF43" s="43"/>
      <c r="BG43" s="22">
        <f>SUM($BG$41:$BG$42)</f>
        <v>950</v>
      </c>
      <c r="BH43" s="42">
        <f>SUM($BH$41:$BH$42)</f>
        <v>0</v>
      </c>
      <c r="BI43" s="22">
        <f>SUM($BI$41:$BI$42)</f>
        <v>988</v>
      </c>
      <c r="BJ43" s="22">
        <f>SUM($BJ$41:$BJ$42)</f>
        <v>779</v>
      </c>
      <c r="BK43" s="22">
        <f>SUM($BK$41:$BK$42)</f>
        <v>562</v>
      </c>
      <c r="BL43" s="23">
        <f>SUM($BL$41:$BL$42)</f>
        <v>5286</v>
      </c>
      <c r="BM43" s="43"/>
      <c r="BN43" s="43"/>
      <c r="BO43" s="43"/>
      <c r="BP43" s="22">
        <f>SUM($BP$41:$BP$42)</f>
        <v>1216</v>
      </c>
      <c r="BQ43" s="43"/>
      <c r="BR43" s="43"/>
      <c r="BS43" s="23">
        <f>SUM($BS$41:$BS$42)</f>
        <v>1216</v>
      </c>
      <c r="BT43" s="22">
        <f>SUM($BT$41:$BT$42)</f>
        <v>656</v>
      </c>
      <c r="BU43" s="23">
        <f>SUM($BU$41:$BU$42)</f>
        <v>656</v>
      </c>
      <c r="BV43" s="22">
        <f>SUM($BV$41:$BV$42)</f>
        <v>7625</v>
      </c>
      <c r="BW43" s="23">
        <f>SUM($BW$41:$BW$42)</f>
        <v>7625</v>
      </c>
      <c r="BX43" s="22">
        <f>SUM($BX$41:$BX$42)</f>
        <v>4280</v>
      </c>
      <c r="BY43" s="22">
        <f>SUM($BY$41:$BY$42)</f>
        <v>1638</v>
      </c>
      <c r="BZ43" s="22">
        <f>SUM($BZ$41:$BZ$42)</f>
        <v>5921</v>
      </c>
      <c r="CA43" s="22">
        <f>SUM($CA$41:$CA$42)</f>
        <v>1618</v>
      </c>
      <c r="CB43" s="22">
        <f>SUM($CB$41:$CB$42)</f>
        <v>1940</v>
      </c>
      <c r="CC43" s="22">
        <f>SUM($CC$41:$CC$42)</f>
        <v>963</v>
      </c>
      <c r="CD43" s="22">
        <f>SUM($CD$41:$CD$42)</f>
        <v>1020</v>
      </c>
      <c r="CE43" s="23">
        <f>SUM($CE$41:$CE$42)</f>
        <v>17380</v>
      </c>
      <c r="CF43" s="22">
        <f>SUM($CF$41:$CF$42)</f>
        <v>7412</v>
      </c>
      <c r="CG43" s="22">
        <f>SUM($CG$41:$CG$42)</f>
        <v>4170</v>
      </c>
      <c r="CH43" s="22">
        <f>SUM($CH$41:$CH$42)</f>
        <v>1828</v>
      </c>
      <c r="CI43" s="36">
        <f>SUM($CI$41:$CI$42)</f>
        <v>8836</v>
      </c>
      <c r="CJ43" s="36">
        <f>SUM($CJ$41:$CJ$42)</f>
        <v>8836</v>
      </c>
      <c r="CK43" s="22">
        <f>SUM($CK$41:$CK$42)</f>
        <v>1888</v>
      </c>
      <c r="CL43" s="22">
        <f>SUM($CL$41:$CL$42)</f>
        <v>1546</v>
      </c>
      <c r="CM43" s="23">
        <f>SUM($CM$41:$CM$42)</f>
        <v>34516</v>
      </c>
      <c r="CN43" s="22">
        <f>SUM($CN$41:$CN$42)</f>
        <v>1160</v>
      </c>
      <c r="CO43" s="43"/>
      <c r="CP43" s="23">
        <f>SUM($CP$41:$CP$42)</f>
        <v>1160</v>
      </c>
      <c r="CQ43" s="22">
        <f>SUM($CQ$41:$CQ$42)</f>
        <v>2751</v>
      </c>
      <c r="CR43" s="23">
        <f>SUM($CR$41:$CR$42)</f>
        <v>2751</v>
      </c>
      <c r="CS43" s="43"/>
      <c r="CT43" s="43"/>
      <c r="CU43" s="43"/>
      <c r="CV43" s="43"/>
      <c r="CW43" s="43"/>
      <c r="CX43" s="43"/>
      <c r="CY43" s="23">
        <f>SUM($CY$41:$CY$42)</f>
        <v>0</v>
      </c>
      <c r="CZ43" s="22">
        <f>SUM($CZ$41:$CZ$42)</f>
        <v>31</v>
      </c>
      <c r="DA43" s="24">
        <f>SUM($DA$41:$DA$42)</f>
        <v>65</v>
      </c>
      <c r="DB43" s="22">
        <v>70686</v>
      </c>
      <c r="DC43" s="25" t="s">
        <v>127</v>
      </c>
    </row>
    <row r="44" spans="2:107" ht="15" x14ac:dyDescent="0.25">
      <c r="B44" s="26" t="s">
        <v>128</v>
      </c>
      <c r="C44" s="27" t="s">
        <v>77</v>
      </c>
      <c r="D44" s="28">
        <v>185</v>
      </c>
      <c r="E44" s="41"/>
      <c r="F44" s="28">
        <v>38</v>
      </c>
      <c r="G44" s="41"/>
      <c r="H44" s="28">
        <v>60</v>
      </c>
      <c r="I44" s="28">
        <v>174</v>
      </c>
      <c r="J44" s="41" t="s">
        <v>86</v>
      </c>
      <c r="K44" s="29">
        <v>457</v>
      </c>
      <c r="L44" s="41"/>
      <c r="M44" s="41"/>
      <c r="N44" s="41"/>
      <c r="O44" s="28">
        <v>5</v>
      </c>
      <c r="P44" s="41"/>
      <c r="Q44" s="41"/>
      <c r="R44" s="29">
        <v>5</v>
      </c>
      <c r="S44" s="28">
        <v>22</v>
      </c>
      <c r="T44" s="29">
        <v>22</v>
      </c>
      <c r="U44" s="28">
        <v>24</v>
      </c>
      <c r="V44" s="29">
        <v>24</v>
      </c>
      <c r="W44" s="28">
        <v>3</v>
      </c>
      <c r="X44" s="28">
        <v>23</v>
      </c>
      <c r="Y44" s="28">
        <v>3</v>
      </c>
      <c r="Z44" s="28">
        <v>6</v>
      </c>
      <c r="AA44" s="28">
        <v>2</v>
      </c>
      <c r="AB44" s="28">
        <v>0</v>
      </c>
      <c r="AC44" s="28">
        <v>2</v>
      </c>
      <c r="AD44" s="29">
        <v>39</v>
      </c>
      <c r="AE44" s="28">
        <v>3</v>
      </c>
      <c r="AF44" s="28">
        <v>2</v>
      </c>
      <c r="AG44" s="28">
        <v>3</v>
      </c>
      <c r="AH44" s="38"/>
      <c r="AI44" s="38"/>
      <c r="AJ44" s="28">
        <v>2</v>
      </c>
      <c r="AK44" s="28">
        <v>2</v>
      </c>
      <c r="AL44" s="29">
        <v>12</v>
      </c>
      <c r="AM44" s="28">
        <v>2</v>
      </c>
      <c r="AN44" s="41"/>
      <c r="AO44" s="29">
        <v>2</v>
      </c>
      <c r="AP44" s="28">
        <v>5</v>
      </c>
      <c r="AQ44" s="29">
        <v>5</v>
      </c>
      <c r="AR44" s="41"/>
      <c r="AS44" s="41"/>
      <c r="AT44" s="41"/>
      <c r="AU44" s="41"/>
      <c r="AV44" s="41"/>
      <c r="AW44" s="41"/>
      <c r="AX44" s="29">
        <v>0</v>
      </c>
      <c r="AY44" s="28">
        <v>4</v>
      </c>
      <c r="AZ44" s="28">
        <v>570</v>
      </c>
      <c r="BA44" s="30">
        <v>0.127582</v>
      </c>
      <c r="BB44" s="31">
        <v>562</v>
      </c>
      <c r="BD44" s="26" t="s">
        <v>128</v>
      </c>
      <c r="BE44" s="31">
        <v>183</v>
      </c>
      <c r="BF44" s="43"/>
      <c r="BG44" s="31">
        <v>37</v>
      </c>
      <c r="BH44" s="43"/>
      <c r="BI44" s="31">
        <v>60</v>
      </c>
      <c r="BJ44" s="31">
        <v>172</v>
      </c>
      <c r="BK44" s="31">
        <v>-562</v>
      </c>
      <c r="BL44" s="32">
        <v>-110</v>
      </c>
      <c r="BM44" s="43"/>
      <c r="BN44" s="43"/>
      <c r="BO44" s="43"/>
      <c r="BP44" s="31">
        <v>5</v>
      </c>
      <c r="BQ44" s="43"/>
      <c r="BR44" s="43"/>
      <c r="BS44" s="32">
        <v>5</v>
      </c>
      <c r="BT44" s="31">
        <v>21</v>
      </c>
      <c r="BU44" s="32">
        <v>21</v>
      </c>
      <c r="BV44" s="31">
        <v>24</v>
      </c>
      <c r="BW44" s="32">
        <v>24</v>
      </c>
      <c r="BX44" s="31">
        <v>3</v>
      </c>
      <c r="BY44" s="31">
        <v>22</v>
      </c>
      <c r="BZ44" s="31">
        <v>3</v>
      </c>
      <c r="CA44" s="31">
        <v>5</v>
      </c>
      <c r="CB44" s="31">
        <v>2</v>
      </c>
      <c r="CC44" s="31">
        <v>0</v>
      </c>
      <c r="CD44" s="31">
        <v>2</v>
      </c>
      <c r="CE44" s="32">
        <v>37</v>
      </c>
      <c r="CF44" s="31">
        <v>2</v>
      </c>
      <c r="CG44" s="31">
        <v>2</v>
      </c>
      <c r="CH44" s="31">
        <v>3</v>
      </c>
      <c r="CI44" s="39"/>
      <c r="CJ44" s="39"/>
      <c r="CK44" s="31">
        <v>1</v>
      </c>
      <c r="CL44" s="31">
        <v>2</v>
      </c>
      <c r="CM44" s="32">
        <v>10</v>
      </c>
      <c r="CN44" s="31">
        <v>2</v>
      </c>
      <c r="CO44" s="43"/>
      <c r="CP44" s="32">
        <v>2</v>
      </c>
      <c r="CQ44" s="31">
        <v>4</v>
      </c>
      <c r="CR44" s="32">
        <v>4</v>
      </c>
      <c r="CS44" s="43"/>
      <c r="CT44" s="43"/>
      <c r="CU44" s="43"/>
      <c r="CV44" s="43"/>
      <c r="CW44" s="43"/>
      <c r="CX44" s="43"/>
      <c r="CY44" s="32">
        <v>0</v>
      </c>
      <c r="CZ44" s="31">
        <v>4</v>
      </c>
      <c r="DA44" s="33">
        <v>3</v>
      </c>
      <c r="DB44" s="31"/>
      <c r="DC44" s="34" t="s">
        <v>129</v>
      </c>
    </row>
    <row r="45" spans="2:107" ht="15" x14ac:dyDescent="0.25">
      <c r="B45" s="18"/>
      <c r="C45" s="19" t="s">
        <v>78</v>
      </c>
      <c r="D45" s="20"/>
      <c r="E45" s="40"/>
      <c r="F45" s="20"/>
      <c r="G45" s="40"/>
      <c r="H45" s="20"/>
      <c r="I45" s="20"/>
      <c r="J45" s="40"/>
      <c r="K45" s="21"/>
      <c r="L45" s="40"/>
      <c r="M45" s="40"/>
      <c r="N45" s="40"/>
      <c r="O45" s="20"/>
      <c r="P45" s="40"/>
      <c r="Q45" s="40"/>
      <c r="R45" s="21"/>
      <c r="S45" s="40"/>
      <c r="T45" s="21"/>
      <c r="U45" s="20"/>
      <c r="V45" s="21"/>
      <c r="W45" s="20"/>
      <c r="X45" s="20"/>
      <c r="Y45" s="20"/>
      <c r="Z45" s="20"/>
      <c r="AA45" s="20"/>
      <c r="AB45" s="20"/>
      <c r="AC45" s="20"/>
      <c r="AD45" s="21"/>
      <c r="AE45" s="20"/>
      <c r="AF45" s="20"/>
      <c r="AG45" s="20"/>
      <c r="AH45" s="35"/>
      <c r="AI45" s="35"/>
      <c r="AJ45" s="20"/>
      <c r="AK45" s="20"/>
      <c r="AL45" s="21"/>
      <c r="AM45" s="20"/>
      <c r="AN45" s="40"/>
      <c r="AO45" s="21"/>
      <c r="AP45" s="20"/>
      <c r="AQ45" s="21"/>
      <c r="AR45" s="40"/>
      <c r="AS45" s="40"/>
      <c r="AT45" s="40"/>
      <c r="AU45" s="40"/>
      <c r="AV45" s="40"/>
      <c r="AW45" s="40"/>
      <c r="AX45" s="21"/>
      <c r="AY45" s="20"/>
      <c r="AZ45" s="20"/>
      <c r="BA45" s="20"/>
      <c r="BB45" s="22"/>
      <c r="BD45" s="18"/>
      <c r="BE45" s="22">
        <f>SUM($BE$43:$BE$44)</f>
        <v>2190</v>
      </c>
      <c r="BF45" s="43"/>
      <c r="BG45" s="22">
        <f>SUM($BG$43:$BG$44)</f>
        <v>987</v>
      </c>
      <c r="BH45" s="43"/>
      <c r="BI45" s="22">
        <f>SUM($BI$43:$BI$44)</f>
        <v>1048</v>
      </c>
      <c r="BJ45" s="22">
        <f>SUM($BJ$43:$BJ$44)</f>
        <v>951</v>
      </c>
      <c r="BK45" s="42">
        <f>SUM($BK$43:$BK$44)</f>
        <v>0</v>
      </c>
      <c r="BL45" s="23">
        <f>SUM($BL$43:$BL$44)</f>
        <v>5176</v>
      </c>
      <c r="BM45" s="43"/>
      <c r="BN45" s="43"/>
      <c r="BO45" s="43"/>
      <c r="BP45" s="22">
        <f>SUM($BP$43:$BP$44)</f>
        <v>1221</v>
      </c>
      <c r="BQ45" s="43"/>
      <c r="BR45" s="43"/>
      <c r="BS45" s="23">
        <f>SUM($BS$43:$BS$44)</f>
        <v>1221</v>
      </c>
      <c r="BT45" s="22">
        <f>SUM($BT$43:$BT$44)</f>
        <v>677</v>
      </c>
      <c r="BU45" s="23">
        <f>SUM($BU$43:$BU$44)</f>
        <v>677</v>
      </c>
      <c r="BV45" s="22">
        <f>SUM($BV$43:$BV$44)</f>
        <v>7649</v>
      </c>
      <c r="BW45" s="23">
        <f>SUM($BW$43:$BW$44)</f>
        <v>7649</v>
      </c>
      <c r="BX45" s="22">
        <f>SUM($BX$43:$BX$44)</f>
        <v>4283</v>
      </c>
      <c r="BY45" s="22">
        <f>SUM($BY$43:$BY$44)</f>
        <v>1660</v>
      </c>
      <c r="BZ45" s="22">
        <f>SUM($BZ$43:$BZ$44)</f>
        <v>5924</v>
      </c>
      <c r="CA45" s="22">
        <f>SUM($CA$43:$CA$44)</f>
        <v>1623</v>
      </c>
      <c r="CB45" s="22">
        <f>SUM($CB$43:$CB$44)</f>
        <v>1942</v>
      </c>
      <c r="CC45" s="22">
        <f>SUM($CC$43:$CC$44)</f>
        <v>963</v>
      </c>
      <c r="CD45" s="22">
        <f>SUM($CD$43:$CD$44)</f>
        <v>1022</v>
      </c>
      <c r="CE45" s="23">
        <f>SUM($CE$43:$CE$44)</f>
        <v>17417</v>
      </c>
      <c r="CF45" s="22">
        <f>SUM($CF$43:$CF$44)</f>
        <v>7414</v>
      </c>
      <c r="CG45" s="22">
        <f>SUM($CG$43:$CG$44)</f>
        <v>4172</v>
      </c>
      <c r="CH45" s="22">
        <f>SUM($CH$43:$CH$44)</f>
        <v>1831</v>
      </c>
      <c r="CI45" s="36">
        <f>SUM($CI$43:$CI$44)</f>
        <v>8836</v>
      </c>
      <c r="CJ45" s="36">
        <f>SUM($CJ$43:$CJ$44)</f>
        <v>8836</v>
      </c>
      <c r="CK45" s="22">
        <f>SUM($CK$43:$CK$44)</f>
        <v>1889</v>
      </c>
      <c r="CL45" s="22">
        <f>SUM($CL$43:$CL$44)</f>
        <v>1548</v>
      </c>
      <c r="CM45" s="23">
        <f>SUM($CM$43:$CM$44)</f>
        <v>34526</v>
      </c>
      <c r="CN45" s="22">
        <f>SUM($CN$43:$CN$44)</f>
        <v>1162</v>
      </c>
      <c r="CO45" s="43"/>
      <c r="CP45" s="23">
        <f>SUM($CP$43:$CP$44)</f>
        <v>1162</v>
      </c>
      <c r="CQ45" s="22">
        <f>SUM($CQ$43:$CQ$44)</f>
        <v>2755</v>
      </c>
      <c r="CR45" s="23">
        <f>SUM($CR$43:$CR$44)</f>
        <v>2755</v>
      </c>
      <c r="CS45" s="43"/>
      <c r="CT45" s="43"/>
      <c r="CU45" s="43"/>
      <c r="CV45" s="43"/>
      <c r="CW45" s="43"/>
      <c r="CX45" s="43"/>
      <c r="CY45" s="23">
        <f>SUM($CY$43:$CY$44)</f>
        <v>0</v>
      </c>
      <c r="CZ45" s="22">
        <f>SUM($CZ$43:$CZ$44)</f>
        <v>35</v>
      </c>
      <c r="DA45" s="24">
        <f>SUM($DA$43:$DA$44)</f>
        <v>68</v>
      </c>
      <c r="DB45" s="22">
        <v>70686</v>
      </c>
      <c r="DC45" s="25" t="s">
        <v>130</v>
      </c>
    </row>
    <row r="46" spans="2:107" ht="15" x14ac:dyDescent="0.25">
      <c r="B46" s="26" t="s">
        <v>131</v>
      </c>
      <c r="C46" s="27" t="s">
        <v>77</v>
      </c>
      <c r="D46" s="28">
        <v>24</v>
      </c>
      <c r="E46" s="41"/>
      <c r="F46" s="28">
        <v>9</v>
      </c>
      <c r="G46" s="41"/>
      <c r="H46" s="28">
        <v>8</v>
      </c>
      <c r="I46" s="28">
        <v>18</v>
      </c>
      <c r="J46" s="41"/>
      <c r="K46" s="29">
        <v>59</v>
      </c>
      <c r="L46" s="41"/>
      <c r="M46" s="41"/>
      <c r="N46" s="41"/>
      <c r="O46" s="28">
        <v>53</v>
      </c>
      <c r="P46" s="41"/>
      <c r="Q46" s="41"/>
      <c r="R46" s="29">
        <v>53</v>
      </c>
      <c r="S46" s="41" t="s">
        <v>86</v>
      </c>
      <c r="T46" s="29">
        <v>0</v>
      </c>
      <c r="U46" s="28">
        <v>250</v>
      </c>
      <c r="V46" s="29">
        <v>250</v>
      </c>
      <c r="W46" s="28">
        <v>21</v>
      </c>
      <c r="X46" s="28">
        <v>20</v>
      </c>
      <c r="Y46" s="28">
        <v>21</v>
      </c>
      <c r="Z46" s="28">
        <v>11</v>
      </c>
      <c r="AA46" s="28">
        <v>24</v>
      </c>
      <c r="AB46" s="28">
        <v>11</v>
      </c>
      <c r="AC46" s="28">
        <v>11</v>
      </c>
      <c r="AD46" s="29">
        <v>119</v>
      </c>
      <c r="AE46" s="28">
        <v>38</v>
      </c>
      <c r="AF46" s="28">
        <v>13</v>
      </c>
      <c r="AG46" s="28">
        <v>18</v>
      </c>
      <c r="AH46" s="38"/>
      <c r="AI46" s="38"/>
      <c r="AJ46" s="28">
        <v>14</v>
      </c>
      <c r="AK46" s="28">
        <v>12</v>
      </c>
      <c r="AL46" s="29">
        <v>95</v>
      </c>
      <c r="AM46" s="28">
        <v>40</v>
      </c>
      <c r="AN46" s="41"/>
      <c r="AO46" s="29">
        <v>40</v>
      </c>
      <c r="AP46" s="28">
        <v>69</v>
      </c>
      <c r="AQ46" s="29">
        <v>69</v>
      </c>
      <c r="AR46" s="41"/>
      <c r="AS46" s="41"/>
      <c r="AT46" s="41"/>
      <c r="AU46" s="41"/>
      <c r="AV46" s="41"/>
      <c r="AW46" s="41"/>
      <c r="AX46" s="29">
        <v>0</v>
      </c>
      <c r="AY46" s="28">
        <v>24</v>
      </c>
      <c r="AZ46" s="28">
        <v>709</v>
      </c>
      <c r="BA46" s="30">
        <v>0.127582</v>
      </c>
      <c r="BB46" s="31">
        <v>677</v>
      </c>
      <c r="BD46" s="26" t="s">
        <v>131</v>
      </c>
      <c r="BE46" s="31">
        <v>24</v>
      </c>
      <c r="BF46" s="43"/>
      <c r="BG46" s="31">
        <v>8</v>
      </c>
      <c r="BH46" s="43"/>
      <c r="BI46" s="31">
        <v>7</v>
      </c>
      <c r="BJ46" s="31">
        <v>18</v>
      </c>
      <c r="BK46" s="43"/>
      <c r="BL46" s="32">
        <v>57</v>
      </c>
      <c r="BM46" s="43"/>
      <c r="BN46" s="43"/>
      <c r="BO46" s="43"/>
      <c r="BP46" s="31">
        <v>52</v>
      </c>
      <c r="BQ46" s="43"/>
      <c r="BR46" s="43"/>
      <c r="BS46" s="32">
        <v>52</v>
      </c>
      <c r="BT46" s="31">
        <v>-677</v>
      </c>
      <c r="BU46" s="32">
        <v>-677</v>
      </c>
      <c r="BV46" s="31">
        <v>246</v>
      </c>
      <c r="BW46" s="32">
        <v>246</v>
      </c>
      <c r="BX46" s="31">
        <v>19</v>
      </c>
      <c r="BY46" s="31">
        <v>19</v>
      </c>
      <c r="BZ46" s="31">
        <v>19</v>
      </c>
      <c r="CA46" s="31">
        <v>10</v>
      </c>
      <c r="CB46" s="31">
        <v>24</v>
      </c>
      <c r="CC46" s="31">
        <v>10</v>
      </c>
      <c r="CD46" s="31">
        <v>9</v>
      </c>
      <c r="CE46" s="32">
        <v>110</v>
      </c>
      <c r="CF46" s="31">
        <v>33</v>
      </c>
      <c r="CG46" s="31">
        <v>11</v>
      </c>
      <c r="CH46" s="31">
        <v>16</v>
      </c>
      <c r="CI46" s="39"/>
      <c r="CJ46" s="39"/>
      <c r="CK46" s="31">
        <v>11</v>
      </c>
      <c r="CL46" s="31">
        <v>10</v>
      </c>
      <c r="CM46" s="32">
        <v>81</v>
      </c>
      <c r="CN46" s="31">
        <v>36</v>
      </c>
      <c r="CO46" s="43"/>
      <c r="CP46" s="32">
        <v>36</v>
      </c>
      <c r="CQ46" s="31">
        <v>65</v>
      </c>
      <c r="CR46" s="32">
        <v>65</v>
      </c>
      <c r="CS46" s="43"/>
      <c r="CT46" s="43"/>
      <c r="CU46" s="43"/>
      <c r="CV46" s="43"/>
      <c r="CW46" s="43"/>
      <c r="CX46" s="43"/>
      <c r="CY46" s="32">
        <v>0</v>
      </c>
      <c r="CZ46" s="31">
        <v>24</v>
      </c>
      <c r="DA46" s="33">
        <v>6</v>
      </c>
      <c r="DB46" s="31"/>
      <c r="DC46" s="34" t="s">
        <v>132</v>
      </c>
    </row>
    <row r="47" spans="2:107" ht="15" x14ac:dyDescent="0.25">
      <c r="B47" s="18"/>
      <c r="C47" s="19" t="s">
        <v>78</v>
      </c>
      <c r="D47" s="20"/>
      <c r="E47" s="40"/>
      <c r="F47" s="20"/>
      <c r="G47" s="40"/>
      <c r="H47" s="20"/>
      <c r="I47" s="40"/>
      <c r="J47" s="40"/>
      <c r="K47" s="21"/>
      <c r="L47" s="40"/>
      <c r="M47" s="40"/>
      <c r="N47" s="40"/>
      <c r="O47" s="20"/>
      <c r="P47" s="40"/>
      <c r="Q47" s="40"/>
      <c r="R47" s="21"/>
      <c r="S47" s="40"/>
      <c r="T47" s="21"/>
      <c r="U47" s="20"/>
      <c r="V47" s="21"/>
      <c r="W47" s="20"/>
      <c r="X47" s="20"/>
      <c r="Y47" s="20"/>
      <c r="Z47" s="20"/>
      <c r="AA47" s="20"/>
      <c r="AB47" s="20"/>
      <c r="AC47" s="20"/>
      <c r="AD47" s="21"/>
      <c r="AE47" s="20"/>
      <c r="AF47" s="20"/>
      <c r="AG47" s="20"/>
      <c r="AH47" s="35"/>
      <c r="AI47" s="35"/>
      <c r="AJ47" s="20"/>
      <c r="AK47" s="20"/>
      <c r="AL47" s="21"/>
      <c r="AM47" s="20"/>
      <c r="AN47" s="40"/>
      <c r="AO47" s="21"/>
      <c r="AP47" s="20"/>
      <c r="AQ47" s="21"/>
      <c r="AR47" s="40"/>
      <c r="AS47" s="40"/>
      <c r="AT47" s="40"/>
      <c r="AU47" s="40"/>
      <c r="AV47" s="40"/>
      <c r="AW47" s="40"/>
      <c r="AX47" s="21"/>
      <c r="AY47" s="20"/>
      <c r="AZ47" s="20"/>
      <c r="BA47" s="20"/>
      <c r="BB47" s="22"/>
      <c r="BD47" s="18"/>
      <c r="BE47" s="22">
        <f>SUM($BE$45:$BE$46)</f>
        <v>2214</v>
      </c>
      <c r="BF47" s="43"/>
      <c r="BG47" s="22">
        <f>SUM($BG$45:$BG$46)</f>
        <v>995</v>
      </c>
      <c r="BH47" s="43"/>
      <c r="BI47" s="22">
        <f>SUM($BI$45:$BI$46)</f>
        <v>1055</v>
      </c>
      <c r="BJ47" s="22">
        <f>SUM($BJ$45:$BJ$46)</f>
        <v>969</v>
      </c>
      <c r="BK47" s="43"/>
      <c r="BL47" s="23">
        <f>SUM($BL$45:$BL$46)</f>
        <v>5233</v>
      </c>
      <c r="BM47" s="43"/>
      <c r="BN47" s="43"/>
      <c r="BO47" s="43"/>
      <c r="BP47" s="22">
        <f>SUM($BP$45:$BP$46)</f>
        <v>1273</v>
      </c>
      <c r="BQ47" s="43"/>
      <c r="BR47" s="43"/>
      <c r="BS47" s="23">
        <f>SUM($BS$45:$BS$46)</f>
        <v>1273</v>
      </c>
      <c r="BT47" s="42">
        <f>SUM($BT$45:$BT$46)</f>
        <v>0</v>
      </c>
      <c r="BU47" s="23">
        <f>SUM($BU$45:$BU$46)</f>
        <v>0</v>
      </c>
      <c r="BV47" s="22">
        <f>SUM($BV$45:$BV$46)</f>
        <v>7895</v>
      </c>
      <c r="BW47" s="23">
        <f>SUM($BW$45:$BW$46)</f>
        <v>7895</v>
      </c>
      <c r="BX47" s="22">
        <f>SUM($BX$45:$BX$46)</f>
        <v>4302</v>
      </c>
      <c r="BY47" s="22">
        <f>SUM($BY$45:$BY$46)</f>
        <v>1679</v>
      </c>
      <c r="BZ47" s="22">
        <f>SUM($BZ$45:$BZ$46)</f>
        <v>5943</v>
      </c>
      <c r="CA47" s="22">
        <f>SUM($CA$45:$CA$46)</f>
        <v>1633</v>
      </c>
      <c r="CB47" s="22">
        <f>SUM($CB$45:$CB$46)</f>
        <v>1966</v>
      </c>
      <c r="CC47" s="22">
        <f>SUM($CC$45:$CC$46)</f>
        <v>973</v>
      </c>
      <c r="CD47" s="22">
        <f>SUM($CD$45:$CD$46)</f>
        <v>1031</v>
      </c>
      <c r="CE47" s="23">
        <f>SUM($CE$45:$CE$46)</f>
        <v>17527</v>
      </c>
      <c r="CF47" s="22">
        <f>SUM($CF$45:$CF$46)</f>
        <v>7447</v>
      </c>
      <c r="CG47" s="22">
        <f>SUM($CG$45:$CG$46)</f>
        <v>4183</v>
      </c>
      <c r="CH47" s="22">
        <f>SUM($CH$45:$CH$46)</f>
        <v>1847</v>
      </c>
      <c r="CI47" s="36">
        <f>SUM($CI$45:$CI$46)</f>
        <v>8836</v>
      </c>
      <c r="CJ47" s="36">
        <f>SUM($CJ$45:$CJ$46)</f>
        <v>8836</v>
      </c>
      <c r="CK47" s="22">
        <f>SUM($CK$45:$CK$46)</f>
        <v>1900</v>
      </c>
      <c r="CL47" s="22">
        <f>SUM($CL$45:$CL$46)</f>
        <v>1558</v>
      </c>
      <c r="CM47" s="23">
        <f>SUM($CM$45:$CM$46)</f>
        <v>34607</v>
      </c>
      <c r="CN47" s="22">
        <f>SUM($CN$45:$CN$46)</f>
        <v>1198</v>
      </c>
      <c r="CO47" s="43"/>
      <c r="CP47" s="23">
        <f>SUM($CP$45:$CP$46)</f>
        <v>1198</v>
      </c>
      <c r="CQ47" s="22">
        <f>SUM($CQ$45:$CQ$46)</f>
        <v>2820</v>
      </c>
      <c r="CR47" s="23">
        <f>SUM($CR$45:$CR$46)</f>
        <v>2820</v>
      </c>
      <c r="CS47" s="43"/>
      <c r="CT47" s="43"/>
      <c r="CU47" s="43"/>
      <c r="CV47" s="43"/>
      <c r="CW47" s="43"/>
      <c r="CX47" s="43"/>
      <c r="CY47" s="23">
        <f>SUM($CY$45:$CY$46)</f>
        <v>0</v>
      </c>
      <c r="CZ47" s="22">
        <f>SUM($CZ$45:$CZ$46)</f>
        <v>59</v>
      </c>
      <c r="DA47" s="24">
        <f>SUM($DA$45:$DA$46)</f>
        <v>74</v>
      </c>
      <c r="DB47" s="22">
        <v>70686</v>
      </c>
      <c r="DC47" s="25" t="s">
        <v>133</v>
      </c>
    </row>
    <row r="48" spans="2:107" ht="15" x14ac:dyDescent="0.25">
      <c r="B48" s="26" t="s">
        <v>134</v>
      </c>
      <c r="C48" s="27" t="s">
        <v>77</v>
      </c>
      <c r="D48" s="28">
        <v>253</v>
      </c>
      <c r="E48" s="41"/>
      <c r="F48" s="28">
        <v>298</v>
      </c>
      <c r="G48" s="41"/>
      <c r="H48" s="28">
        <v>273</v>
      </c>
      <c r="I48" s="41" t="s">
        <v>86</v>
      </c>
      <c r="J48" s="41"/>
      <c r="K48" s="29">
        <v>824</v>
      </c>
      <c r="L48" s="41"/>
      <c r="M48" s="41"/>
      <c r="N48" s="41"/>
      <c r="O48" s="28">
        <v>20</v>
      </c>
      <c r="P48" s="41"/>
      <c r="Q48" s="41"/>
      <c r="R48" s="29">
        <v>20</v>
      </c>
      <c r="S48" s="41"/>
      <c r="T48" s="29">
        <v>0</v>
      </c>
      <c r="U48" s="28">
        <v>37</v>
      </c>
      <c r="V48" s="29">
        <v>37</v>
      </c>
      <c r="W48" s="28">
        <v>4</v>
      </c>
      <c r="X48" s="28">
        <v>8</v>
      </c>
      <c r="Y48" s="28">
        <v>12</v>
      </c>
      <c r="Z48" s="28">
        <v>21</v>
      </c>
      <c r="AA48" s="28">
        <v>4</v>
      </c>
      <c r="AB48" s="28">
        <v>5</v>
      </c>
      <c r="AC48" s="28">
        <v>4</v>
      </c>
      <c r="AD48" s="29">
        <v>58</v>
      </c>
      <c r="AE48" s="28">
        <v>5</v>
      </c>
      <c r="AF48" s="28">
        <v>3</v>
      </c>
      <c r="AG48" s="28">
        <v>3</v>
      </c>
      <c r="AH48" s="38"/>
      <c r="AI48" s="38"/>
      <c r="AJ48" s="28">
        <v>2</v>
      </c>
      <c r="AK48" s="28">
        <v>4</v>
      </c>
      <c r="AL48" s="29">
        <v>17</v>
      </c>
      <c r="AM48" s="28">
        <v>13</v>
      </c>
      <c r="AN48" s="41"/>
      <c r="AO48" s="29">
        <v>13</v>
      </c>
      <c r="AP48" s="28">
        <v>9</v>
      </c>
      <c r="AQ48" s="29">
        <v>9</v>
      </c>
      <c r="AR48" s="41"/>
      <c r="AS48" s="41"/>
      <c r="AT48" s="41"/>
      <c r="AU48" s="41"/>
      <c r="AV48" s="41"/>
      <c r="AW48" s="41"/>
      <c r="AX48" s="29">
        <v>0</v>
      </c>
      <c r="AY48" s="28">
        <v>6</v>
      </c>
      <c r="AZ48" s="28">
        <v>984</v>
      </c>
      <c r="BA48" s="30">
        <v>0.127582</v>
      </c>
      <c r="BB48" s="31">
        <v>969</v>
      </c>
      <c r="BD48" s="26" t="s">
        <v>134</v>
      </c>
      <c r="BE48" s="31">
        <v>252</v>
      </c>
      <c r="BF48" s="43"/>
      <c r="BG48" s="31">
        <v>294</v>
      </c>
      <c r="BH48" s="43"/>
      <c r="BI48" s="31">
        <v>269</v>
      </c>
      <c r="BJ48" s="31">
        <v>-969</v>
      </c>
      <c r="BK48" s="43"/>
      <c r="BL48" s="32">
        <v>-154</v>
      </c>
      <c r="BM48" s="43"/>
      <c r="BN48" s="43"/>
      <c r="BO48" s="43"/>
      <c r="BP48" s="31">
        <v>18</v>
      </c>
      <c r="BQ48" s="43"/>
      <c r="BR48" s="43"/>
      <c r="BS48" s="32">
        <v>18</v>
      </c>
      <c r="BT48" s="43"/>
      <c r="BU48" s="32">
        <v>0</v>
      </c>
      <c r="BV48" s="31">
        <v>35</v>
      </c>
      <c r="BW48" s="32">
        <v>35</v>
      </c>
      <c r="BX48" s="31">
        <v>4</v>
      </c>
      <c r="BY48" s="31">
        <v>7</v>
      </c>
      <c r="BZ48" s="31">
        <v>11</v>
      </c>
      <c r="CA48" s="31">
        <v>21</v>
      </c>
      <c r="CB48" s="31">
        <v>4</v>
      </c>
      <c r="CC48" s="31">
        <v>5</v>
      </c>
      <c r="CD48" s="31">
        <v>3</v>
      </c>
      <c r="CE48" s="32">
        <v>55</v>
      </c>
      <c r="CF48" s="31">
        <v>5</v>
      </c>
      <c r="CG48" s="31">
        <v>3</v>
      </c>
      <c r="CH48" s="31">
        <v>3</v>
      </c>
      <c r="CI48" s="39"/>
      <c r="CJ48" s="39"/>
      <c r="CK48" s="31">
        <v>2</v>
      </c>
      <c r="CL48" s="31">
        <v>4</v>
      </c>
      <c r="CM48" s="32">
        <v>17</v>
      </c>
      <c r="CN48" s="31">
        <v>13</v>
      </c>
      <c r="CO48" s="43"/>
      <c r="CP48" s="32">
        <v>13</v>
      </c>
      <c r="CQ48" s="31">
        <v>9</v>
      </c>
      <c r="CR48" s="32">
        <v>9</v>
      </c>
      <c r="CS48" s="43"/>
      <c r="CT48" s="43"/>
      <c r="CU48" s="43"/>
      <c r="CV48" s="43"/>
      <c r="CW48" s="43"/>
      <c r="CX48" s="43"/>
      <c r="CY48" s="32">
        <v>0</v>
      </c>
      <c r="CZ48" s="31">
        <v>6</v>
      </c>
      <c r="DA48" s="33">
        <v>1</v>
      </c>
      <c r="DB48" s="31"/>
      <c r="DC48" s="34" t="s">
        <v>135</v>
      </c>
    </row>
    <row r="49" spans="2:107" ht="15" x14ac:dyDescent="0.25">
      <c r="B49" s="18"/>
      <c r="C49" s="19" t="s">
        <v>78</v>
      </c>
      <c r="D49" s="20"/>
      <c r="E49" s="40"/>
      <c r="F49" s="20"/>
      <c r="G49" s="40"/>
      <c r="H49" s="20"/>
      <c r="I49" s="40"/>
      <c r="J49" s="40"/>
      <c r="K49" s="21"/>
      <c r="L49" s="40"/>
      <c r="M49" s="40"/>
      <c r="N49" s="40"/>
      <c r="O49" s="20"/>
      <c r="P49" s="40"/>
      <c r="Q49" s="40"/>
      <c r="R49" s="21"/>
      <c r="S49" s="40"/>
      <c r="T49" s="21"/>
      <c r="U49" s="20"/>
      <c r="V49" s="21"/>
      <c r="W49" s="20"/>
      <c r="X49" s="20"/>
      <c r="Y49" s="20"/>
      <c r="Z49" s="20"/>
      <c r="AA49" s="20"/>
      <c r="AB49" s="40"/>
      <c r="AC49" s="20"/>
      <c r="AD49" s="21"/>
      <c r="AE49" s="20"/>
      <c r="AF49" s="20"/>
      <c r="AG49" s="20"/>
      <c r="AH49" s="35"/>
      <c r="AI49" s="35"/>
      <c r="AJ49" s="20"/>
      <c r="AK49" s="20"/>
      <c r="AL49" s="21"/>
      <c r="AM49" s="20"/>
      <c r="AN49" s="40"/>
      <c r="AO49" s="21"/>
      <c r="AP49" s="20"/>
      <c r="AQ49" s="21"/>
      <c r="AR49" s="40"/>
      <c r="AS49" s="40"/>
      <c r="AT49" s="40"/>
      <c r="AU49" s="40"/>
      <c r="AV49" s="40"/>
      <c r="AW49" s="40"/>
      <c r="AX49" s="21"/>
      <c r="AY49" s="20"/>
      <c r="AZ49" s="20"/>
      <c r="BA49" s="20"/>
      <c r="BB49" s="22"/>
      <c r="BD49" s="18"/>
      <c r="BE49" s="22">
        <f>SUM($BE$47:$BE$48)</f>
        <v>2466</v>
      </c>
      <c r="BF49" s="43"/>
      <c r="BG49" s="22">
        <f>SUM($BG$47:$BG$48)</f>
        <v>1289</v>
      </c>
      <c r="BH49" s="43"/>
      <c r="BI49" s="22">
        <f>SUM($BI$47:$BI$48)</f>
        <v>1324</v>
      </c>
      <c r="BJ49" s="42">
        <f>SUM($BJ$47:$BJ$48)</f>
        <v>0</v>
      </c>
      <c r="BK49" s="43"/>
      <c r="BL49" s="23">
        <f>SUM($BL$47:$BL$48)</f>
        <v>5079</v>
      </c>
      <c r="BM49" s="43"/>
      <c r="BN49" s="43"/>
      <c r="BO49" s="43"/>
      <c r="BP49" s="22">
        <f>SUM($BP$47:$BP$48)</f>
        <v>1291</v>
      </c>
      <c r="BQ49" s="43"/>
      <c r="BR49" s="43"/>
      <c r="BS49" s="23">
        <f>SUM($BS$47:$BS$48)</f>
        <v>1291</v>
      </c>
      <c r="BT49" s="43"/>
      <c r="BU49" s="23">
        <f>SUM($BU$47:$BU$48)</f>
        <v>0</v>
      </c>
      <c r="BV49" s="22">
        <f>SUM($BV$47:$BV$48)</f>
        <v>7930</v>
      </c>
      <c r="BW49" s="23">
        <f>SUM($BW$47:$BW$48)</f>
        <v>7930</v>
      </c>
      <c r="BX49" s="22">
        <f>SUM($BX$47:$BX$48)</f>
        <v>4306</v>
      </c>
      <c r="BY49" s="22">
        <f>SUM($BY$47:$BY$48)</f>
        <v>1686</v>
      </c>
      <c r="BZ49" s="22">
        <f>SUM($BZ$47:$BZ$48)</f>
        <v>5954</v>
      </c>
      <c r="CA49" s="22">
        <f>SUM($CA$47:$CA$48)</f>
        <v>1654</v>
      </c>
      <c r="CB49" s="22">
        <f>SUM($CB$47:$CB$48)</f>
        <v>1970</v>
      </c>
      <c r="CC49" s="22">
        <f>SUM($CC$47:$CC$48)</f>
        <v>978</v>
      </c>
      <c r="CD49" s="22">
        <f>SUM($CD$47:$CD$48)</f>
        <v>1034</v>
      </c>
      <c r="CE49" s="23">
        <f>SUM($CE$47:$CE$48)</f>
        <v>17582</v>
      </c>
      <c r="CF49" s="22">
        <f>SUM($CF$47:$CF$48)</f>
        <v>7452</v>
      </c>
      <c r="CG49" s="22">
        <f>SUM($CG$47:$CG$48)</f>
        <v>4186</v>
      </c>
      <c r="CH49" s="22">
        <f>SUM($CH$47:$CH$48)</f>
        <v>1850</v>
      </c>
      <c r="CI49" s="36">
        <f>SUM($CI$47:$CI$48)</f>
        <v>8836</v>
      </c>
      <c r="CJ49" s="36">
        <f>SUM($CJ$47:$CJ$48)</f>
        <v>8836</v>
      </c>
      <c r="CK49" s="22">
        <f>SUM($CK$47:$CK$48)</f>
        <v>1902</v>
      </c>
      <c r="CL49" s="22">
        <f>SUM($CL$47:$CL$48)</f>
        <v>1562</v>
      </c>
      <c r="CM49" s="23">
        <f>SUM($CM$47:$CM$48)</f>
        <v>34624</v>
      </c>
      <c r="CN49" s="22">
        <f>SUM($CN$47:$CN$48)</f>
        <v>1211</v>
      </c>
      <c r="CO49" s="43"/>
      <c r="CP49" s="23">
        <f>SUM($CP$47:$CP$48)</f>
        <v>1211</v>
      </c>
      <c r="CQ49" s="22">
        <f>SUM($CQ$47:$CQ$48)</f>
        <v>2829</v>
      </c>
      <c r="CR49" s="23">
        <f>SUM($CR$47:$CR$48)</f>
        <v>2829</v>
      </c>
      <c r="CS49" s="43"/>
      <c r="CT49" s="43"/>
      <c r="CU49" s="43"/>
      <c r="CV49" s="43"/>
      <c r="CW49" s="43"/>
      <c r="CX49" s="43"/>
      <c r="CY49" s="23">
        <f>SUM($CY$47:$CY$48)</f>
        <v>0</v>
      </c>
      <c r="CZ49" s="22">
        <f>SUM($CZ$47:$CZ$48)</f>
        <v>65</v>
      </c>
      <c r="DA49" s="24">
        <f>SUM($DA$47:$DA$48)</f>
        <v>75</v>
      </c>
      <c r="DB49" s="22">
        <v>70686</v>
      </c>
      <c r="DC49" s="25" t="s">
        <v>136</v>
      </c>
    </row>
    <row r="50" spans="2:107" ht="15" x14ac:dyDescent="0.25">
      <c r="B50" s="26" t="s">
        <v>137</v>
      </c>
      <c r="C50" s="27" t="s">
        <v>77</v>
      </c>
      <c r="D50" s="28">
        <v>4</v>
      </c>
      <c r="E50" s="41"/>
      <c r="F50" s="28">
        <v>9</v>
      </c>
      <c r="G50" s="41"/>
      <c r="H50" s="28">
        <v>22</v>
      </c>
      <c r="I50" s="41"/>
      <c r="J50" s="41"/>
      <c r="K50" s="29">
        <v>35</v>
      </c>
      <c r="L50" s="41"/>
      <c r="M50" s="41"/>
      <c r="N50" s="41"/>
      <c r="O50" s="28">
        <v>5</v>
      </c>
      <c r="P50" s="41"/>
      <c r="Q50" s="41"/>
      <c r="R50" s="29">
        <v>5</v>
      </c>
      <c r="S50" s="41"/>
      <c r="T50" s="29">
        <v>0</v>
      </c>
      <c r="U50" s="28">
        <v>17</v>
      </c>
      <c r="V50" s="29">
        <v>17</v>
      </c>
      <c r="W50" s="28">
        <v>165</v>
      </c>
      <c r="X50" s="28">
        <v>240</v>
      </c>
      <c r="Y50" s="28">
        <v>287</v>
      </c>
      <c r="Z50" s="28">
        <v>41</v>
      </c>
      <c r="AA50" s="28">
        <v>58</v>
      </c>
      <c r="AB50" s="41" t="s">
        <v>86</v>
      </c>
      <c r="AC50" s="28">
        <v>59</v>
      </c>
      <c r="AD50" s="29">
        <v>850</v>
      </c>
      <c r="AE50" s="28">
        <v>14</v>
      </c>
      <c r="AF50" s="28">
        <v>16</v>
      </c>
      <c r="AG50" s="28">
        <v>5</v>
      </c>
      <c r="AH50" s="38"/>
      <c r="AI50" s="38"/>
      <c r="AJ50" s="28">
        <v>3</v>
      </c>
      <c r="AK50" s="28">
        <v>6</v>
      </c>
      <c r="AL50" s="29">
        <v>44</v>
      </c>
      <c r="AM50" s="28">
        <v>8</v>
      </c>
      <c r="AN50" s="41"/>
      <c r="AO50" s="29">
        <v>8</v>
      </c>
      <c r="AP50" s="28">
        <v>33</v>
      </c>
      <c r="AQ50" s="29">
        <v>33</v>
      </c>
      <c r="AR50" s="41"/>
      <c r="AS50" s="41"/>
      <c r="AT50" s="41"/>
      <c r="AU50" s="41"/>
      <c r="AV50" s="41"/>
      <c r="AW50" s="41"/>
      <c r="AX50" s="29">
        <v>0</v>
      </c>
      <c r="AY50" s="28">
        <v>2</v>
      </c>
      <c r="AZ50" s="28">
        <v>994</v>
      </c>
      <c r="BA50" s="30">
        <v>0.127582</v>
      </c>
      <c r="BB50" s="31">
        <v>978</v>
      </c>
      <c r="BD50" s="26" t="s">
        <v>137</v>
      </c>
      <c r="BE50" s="31">
        <v>3</v>
      </c>
      <c r="BF50" s="43"/>
      <c r="BG50" s="31">
        <v>8</v>
      </c>
      <c r="BH50" s="43"/>
      <c r="BI50" s="31">
        <v>21</v>
      </c>
      <c r="BJ50" s="43"/>
      <c r="BK50" s="43"/>
      <c r="BL50" s="32">
        <v>32</v>
      </c>
      <c r="BM50" s="43"/>
      <c r="BN50" s="43"/>
      <c r="BO50" s="43"/>
      <c r="BP50" s="31">
        <v>5</v>
      </c>
      <c r="BQ50" s="43"/>
      <c r="BR50" s="43"/>
      <c r="BS50" s="32">
        <v>5</v>
      </c>
      <c r="BT50" s="43"/>
      <c r="BU50" s="32">
        <v>0</v>
      </c>
      <c r="BV50" s="31">
        <v>16</v>
      </c>
      <c r="BW50" s="32">
        <v>16</v>
      </c>
      <c r="BX50" s="31">
        <v>161</v>
      </c>
      <c r="BY50" s="31">
        <v>239</v>
      </c>
      <c r="BZ50" s="31">
        <v>286</v>
      </c>
      <c r="CA50" s="31">
        <v>41</v>
      </c>
      <c r="CB50" s="31">
        <v>57</v>
      </c>
      <c r="CC50" s="31">
        <v>-978</v>
      </c>
      <c r="CD50" s="31">
        <v>56</v>
      </c>
      <c r="CE50" s="32">
        <v>-138</v>
      </c>
      <c r="CF50" s="31">
        <v>11</v>
      </c>
      <c r="CG50" s="31">
        <v>15</v>
      </c>
      <c r="CH50" s="31">
        <v>4</v>
      </c>
      <c r="CI50" s="39"/>
      <c r="CJ50" s="39"/>
      <c r="CK50" s="31">
        <v>3</v>
      </c>
      <c r="CL50" s="31">
        <v>6</v>
      </c>
      <c r="CM50" s="32">
        <v>39</v>
      </c>
      <c r="CN50" s="31">
        <v>8</v>
      </c>
      <c r="CO50" s="43"/>
      <c r="CP50" s="32">
        <v>8</v>
      </c>
      <c r="CQ50" s="31">
        <v>31</v>
      </c>
      <c r="CR50" s="32">
        <v>31</v>
      </c>
      <c r="CS50" s="43"/>
      <c r="CT50" s="43"/>
      <c r="CU50" s="43"/>
      <c r="CV50" s="43"/>
      <c r="CW50" s="43"/>
      <c r="CX50" s="43"/>
      <c r="CY50" s="32">
        <v>0</v>
      </c>
      <c r="CZ50" s="31">
        <v>2</v>
      </c>
      <c r="DA50" s="33">
        <v>5</v>
      </c>
      <c r="DB50" s="31"/>
      <c r="DC50" s="34" t="s">
        <v>138</v>
      </c>
    </row>
    <row r="51" spans="2:107" ht="15" x14ac:dyDescent="0.25">
      <c r="B51" s="18"/>
      <c r="C51" s="19" t="s">
        <v>78</v>
      </c>
      <c r="D51" s="20"/>
      <c r="E51" s="40"/>
      <c r="F51" s="20"/>
      <c r="G51" s="40"/>
      <c r="H51" s="20"/>
      <c r="I51" s="40"/>
      <c r="J51" s="40"/>
      <c r="K51" s="21"/>
      <c r="L51" s="40"/>
      <c r="M51" s="40"/>
      <c r="N51" s="40"/>
      <c r="O51" s="20"/>
      <c r="P51" s="40"/>
      <c r="Q51" s="40"/>
      <c r="R51" s="21"/>
      <c r="S51" s="40"/>
      <c r="T51" s="21"/>
      <c r="U51" s="20"/>
      <c r="V51" s="21"/>
      <c r="W51" s="20"/>
      <c r="X51" s="20"/>
      <c r="Y51" s="20"/>
      <c r="Z51" s="20"/>
      <c r="AA51" s="20"/>
      <c r="AB51" s="40"/>
      <c r="AC51" s="40"/>
      <c r="AD51" s="21"/>
      <c r="AE51" s="20"/>
      <c r="AF51" s="20"/>
      <c r="AG51" s="20"/>
      <c r="AH51" s="35"/>
      <c r="AI51" s="35"/>
      <c r="AJ51" s="20"/>
      <c r="AK51" s="20"/>
      <c r="AL51" s="21"/>
      <c r="AM51" s="20"/>
      <c r="AN51" s="40"/>
      <c r="AO51" s="21"/>
      <c r="AP51" s="20"/>
      <c r="AQ51" s="21"/>
      <c r="AR51" s="40"/>
      <c r="AS51" s="40"/>
      <c r="AT51" s="40"/>
      <c r="AU51" s="40"/>
      <c r="AV51" s="40"/>
      <c r="AW51" s="40"/>
      <c r="AX51" s="21"/>
      <c r="AY51" s="20"/>
      <c r="AZ51" s="20"/>
      <c r="BA51" s="20"/>
      <c r="BB51" s="22"/>
      <c r="BD51" s="18"/>
      <c r="BE51" s="22">
        <f>SUM($BE$49:$BE$50)</f>
        <v>2469</v>
      </c>
      <c r="BF51" s="43"/>
      <c r="BG51" s="22">
        <f>SUM($BG$49:$BG$50)</f>
        <v>1297</v>
      </c>
      <c r="BH51" s="43"/>
      <c r="BI51" s="22">
        <f>SUM($BI$49:$BI$50)</f>
        <v>1345</v>
      </c>
      <c r="BJ51" s="43"/>
      <c r="BK51" s="43"/>
      <c r="BL51" s="23">
        <f>SUM($BL$49:$BL$50)</f>
        <v>5111</v>
      </c>
      <c r="BM51" s="43"/>
      <c r="BN51" s="43"/>
      <c r="BO51" s="43"/>
      <c r="BP51" s="22">
        <f>SUM($BP$49:$BP$50)</f>
        <v>1296</v>
      </c>
      <c r="BQ51" s="43"/>
      <c r="BR51" s="43"/>
      <c r="BS51" s="23">
        <f>SUM($BS$49:$BS$50)</f>
        <v>1296</v>
      </c>
      <c r="BT51" s="43"/>
      <c r="BU51" s="23">
        <f>SUM($BU$49:$BU$50)</f>
        <v>0</v>
      </c>
      <c r="BV51" s="22">
        <f>SUM($BV$49:$BV$50)</f>
        <v>7946</v>
      </c>
      <c r="BW51" s="23">
        <f>SUM($BW$49:$BW$50)</f>
        <v>7946</v>
      </c>
      <c r="BX51" s="22">
        <f>SUM($BX$49:$BX$50)</f>
        <v>4467</v>
      </c>
      <c r="BY51" s="22">
        <f>SUM($BY$49:$BY$50)</f>
        <v>1925</v>
      </c>
      <c r="BZ51" s="22">
        <f>SUM($BZ$49:$BZ$50)</f>
        <v>6240</v>
      </c>
      <c r="CA51" s="22">
        <f>SUM($CA$49:$CA$50)</f>
        <v>1695</v>
      </c>
      <c r="CB51" s="22">
        <f>SUM($CB$49:$CB$50)</f>
        <v>2027</v>
      </c>
      <c r="CC51" s="42">
        <f>SUM($CC$49:$CC$50)</f>
        <v>0</v>
      </c>
      <c r="CD51" s="22">
        <f>SUM($CD$49:$CD$50)</f>
        <v>1090</v>
      </c>
      <c r="CE51" s="23">
        <f>SUM($CE$49:$CE$50)</f>
        <v>17444</v>
      </c>
      <c r="CF51" s="22">
        <f>SUM($CF$49:$CF$50)</f>
        <v>7463</v>
      </c>
      <c r="CG51" s="22">
        <f>SUM($CG$49:$CG$50)</f>
        <v>4201</v>
      </c>
      <c r="CH51" s="22">
        <f>SUM($CH$49:$CH$50)</f>
        <v>1854</v>
      </c>
      <c r="CI51" s="36">
        <f>SUM($CI$49:$CI$50)</f>
        <v>8836</v>
      </c>
      <c r="CJ51" s="36">
        <f>SUM($CJ$49:$CJ$50)</f>
        <v>8836</v>
      </c>
      <c r="CK51" s="22">
        <f>SUM($CK$49:$CK$50)</f>
        <v>1905</v>
      </c>
      <c r="CL51" s="22">
        <f>SUM($CL$49:$CL$50)</f>
        <v>1568</v>
      </c>
      <c r="CM51" s="23">
        <f>SUM($CM$49:$CM$50)</f>
        <v>34663</v>
      </c>
      <c r="CN51" s="22">
        <f>SUM($CN$49:$CN$50)</f>
        <v>1219</v>
      </c>
      <c r="CO51" s="43"/>
      <c r="CP51" s="23">
        <f>SUM($CP$49:$CP$50)</f>
        <v>1219</v>
      </c>
      <c r="CQ51" s="22">
        <f>SUM($CQ$49:$CQ$50)</f>
        <v>2860</v>
      </c>
      <c r="CR51" s="23">
        <f>SUM($CR$49:$CR$50)</f>
        <v>2860</v>
      </c>
      <c r="CS51" s="43"/>
      <c r="CT51" s="43"/>
      <c r="CU51" s="43"/>
      <c r="CV51" s="43"/>
      <c r="CW51" s="43"/>
      <c r="CX51" s="43"/>
      <c r="CY51" s="23">
        <f>SUM($CY$49:$CY$50)</f>
        <v>0</v>
      </c>
      <c r="CZ51" s="22">
        <f>SUM($CZ$49:$CZ$50)</f>
        <v>67</v>
      </c>
      <c r="DA51" s="24">
        <f>SUM($DA$49:$DA$50)</f>
        <v>80</v>
      </c>
      <c r="DB51" s="22">
        <v>70686</v>
      </c>
      <c r="DC51" s="25" t="s">
        <v>139</v>
      </c>
    </row>
    <row r="52" spans="2:107" ht="15" x14ac:dyDescent="0.25">
      <c r="B52" s="26" t="s">
        <v>140</v>
      </c>
      <c r="C52" s="27" t="s">
        <v>77</v>
      </c>
      <c r="D52" s="28">
        <v>11</v>
      </c>
      <c r="E52" s="41"/>
      <c r="F52" s="28">
        <v>7</v>
      </c>
      <c r="G52" s="41"/>
      <c r="H52" s="28">
        <v>11</v>
      </c>
      <c r="I52" s="41"/>
      <c r="J52" s="41"/>
      <c r="K52" s="29">
        <v>29</v>
      </c>
      <c r="L52" s="41"/>
      <c r="M52" s="41"/>
      <c r="N52" s="41"/>
      <c r="O52" s="28">
        <v>3</v>
      </c>
      <c r="P52" s="41"/>
      <c r="Q52" s="41"/>
      <c r="R52" s="29">
        <v>3</v>
      </c>
      <c r="S52" s="41"/>
      <c r="T52" s="29">
        <v>0</v>
      </c>
      <c r="U52" s="28">
        <v>33</v>
      </c>
      <c r="V52" s="29">
        <v>33</v>
      </c>
      <c r="W52" s="28">
        <v>293</v>
      </c>
      <c r="X52" s="28">
        <v>150</v>
      </c>
      <c r="Y52" s="28">
        <v>121</v>
      </c>
      <c r="Z52" s="28">
        <v>286</v>
      </c>
      <c r="AA52" s="28">
        <v>103</v>
      </c>
      <c r="AB52" s="41"/>
      <c r="AC52" s="41" t="s">
        <v>86</v>
      </c>
      <c r="AD52" s="29">
        <v>953</v>
      </c>
      <c r="AE52" s="28">
        <v>13</v>
      </c>
      <c r="AF52" s="28">
        <v>7</v>
      </c>
      <c r="AG52" s="28">
        <v>2</v>
      </c>
      <c r="AH52" s="38"/>
      <c r="AI52" s="38"/>
      <c r="AJ52" s="28">
        <v>23</v>
      </c>
      <c r="AK52" s="28">
        <v>6</v>
      </c>
      <c r="AL52" s="29">
        <v>51</v>
      </c>
      <c r="AM52" s="28">
        <v>13</v>
      </c>
      <c r="AN52" s="41"/>
      <c r="AO52" s="29">
        <v>13</v>
      </c>
      <c r="AP52" s="28">
        <v>30</v>
      </c>
      <c r="AQ52" s="29">
        <v>30</v>
      </c>
      <c r="AR52" s="41"/>
      <c r="AS52" s="41"/>
      <c r="AT52" s="41"/>
      <c r="AU52" s="41"/>
      <c r="AV52" s="41"/>
      <c r="AW52" s="41"/>
      <c r="AX52" s="29">
        <v>0</v>
      </c>
      <c r="AY52" s="28">
        <v>5</v>
      </c>
      <c r="AZ52" s="28">
        <v>1117</v>
      </c>
      <c r="BA52" s="30">
        <v>0.127582</v>
      </c>
      <c r="BB52" s="31">
        <v>1090</v>
      </c>
      <c r="BD52" s="26" t="s">
        <v>140</v>
      </c>
      <c r="BE52" s="31">
        <v>11</v>
      </c>
      <c r="BF52" s="43"/>
      <c r="BG52" s="31">
        <v>6</v>
      </c>
      <c r="BH52" s="43"/>
      <c r="BI52" s="31">
        <v>10</v>
      </c>
      <c r="BJ52" s="43"/>
      <c r="BK52" s="43"/>
      <c r="BL52" s="32">
        <v>27</v>
      </c>
      <c r="BM52" s="43"/>
      <c r="BN52" s="43"/>
      <c r="BO52" s="43"/>
      <c r="BP52" s="31">
        <v>3</v>
      </c>
      <c r="BQ52" s="43"/>
      <c r="BR52" s="43"/>
      <c r="BS52" s="32">
        <v>3</v>
      </c>
      <c r="BT52" s="43"/>
      <c r="BU52" s="32">
        <v>0</v>
      </c>
      <c r="BV52" s="31">
        <v>31</v>
      </c>
      <c r="BW52" s="32">
        <v>31</v>
      </c>
      <c r="BX52" s="31">
        <v>289</v>
      </c>
      <c r="BY52" s="31">
        <v>148</v>
      </c>
      <c r="BZ52" s="31">
        <v>120</v>
      </c>
      <c r="CA52" s="31">
        <v>283</v>
      </c>
      <c r="CB52" s="31">
        <v>101</v>
      </c>
      <c r="CC52" s="43"/>
      <c r="CD52" s="31">
        <v>-1090</v>
      </c>
      <c r="CE52" s="32">
        <v>-149</v>
      </c>
      <c r="CF52" s="31">
        <v>9</v>
      </c>
      <c r="CG52" s="31">
        <v>6</v>
      </c>
      <c r="CH52" s="31">
        <v>2</v>
      </c>
      <c r="CI52" s="39"/>
      <c r="CJ52" s="39"/>
      <c r="CK52" s="31">
        <v>21</v>
      </c>
      <c r="CL52" s="31">
        <v>5</v>
      </c>
      <c r="CM52" s="32">
        <v>43</v>
      </c>
      <c r="CN52" s="31">
        <v>10</v>
      </c>
      <c r="CO52" s="43"/>
      <c r="CP52" s="32">
        <v>10</v>
      </c>
      <c r="CQ52" s="31">
        <v>28</v>
      </c>
      <c r="CR52" s="32">
        <v>28</v>
      </c>
      <c r="CS52" s="43"/>
      <c r="CT52" s="43"/>
      <c r="CU52" s="43"/>
      <c r="CV52" s="43"/>
      <c r="CW52" s="43"/>
      <c r="CX52" s="43"/>
      <c r="CY52" s="32">
        <v>0</v>
      </c>
      <c r="CZ52" s="31">
        <v>4</v>
      </c>
      <c r="DA52" s="33">
        <v>3</v>
      </c>
      <c r="DB52" s="31"/>
      <c r="DC52" s="34" t="s">
        <v>141</v>
      </c>
    </row>
    <row r="53" spans="2:107" ht="22.5" x14ac:dyDescent="0.25">
      <c r="B53" s="18"/>
      <c r="C53" s="19" t="s">
        <v>78</v>
      </c>
      <c r="D53" s="20"/>
      <c r="E53" s="40"/>
      <c r="F53" s="20"/>
      <c r="G53" s="40"/>
      <c r="H53" s="20"/>
      <c r="I53" s="40"/>
      <c r="J53" s="40"/>
      <c r="K53" s="21"/>
      <c r="L53" s="40"/>
      <c r="M53" s="40"/>
      <c r="N53" s="40"/>
      <c r="O53" s="20"/>
      <c r="P53" s="40"/>
      <c r="Q53" s="40"/>
      <c r="R53" s="21"/>
      <c r="S53" s="40"/>
      <c r="T53" s="21"/>
      <c r="U53" s="20"/>
      <c r="V53" s="21"/>
      <c r="W53" s="20"/>
      <c r="X53" s="20"/>
      <c r="Y53" s="20"/>
      <c r="Z53" s="20"/>
      <c r="AA53" s="20"/>
      <c r="AB53" s="40"/>
      <c r="AC53" s="40"/>
      <c r="AD53" s="21"/>
      <c r="AE53" s="20"/>
      <c r="AF53" s="20"/>
      <c r="AG53" s="20"/>
      <c r="AH53" s="35"/>
      <c r="AI53" s="35"/>
      <c r="AJ53" s="20"/>
      <c r="AK53" s="20"/>
      <c r="AL53" s="21"/>
      <c r="AM53" s="40"/>
      <c r="AN53" s="40"/>
      <c r="AO53" s="21"/>
      <c r="AP53" s="20"/>
      <c r="AQ53" s="21"/>
      <c r="AR53" s="40"/>
      <c r="AS53" s="40"/>
      <c r="AT53" s="40"/>
      <c r="AU53" s="40"/>
      <c r="AV53" s="40"/>
      <c r="AW53" s="40"/>
      <c r="AX53" s="21"/>
      <c r="AY53" s="20"/>
      <c r="AZ53" s="20"/>
      <c r="BA53" s="20"/>
      <c r="BB53" s="22"/>
      <c r="BD53" s="18"/>
      <c r="BE53" s="22">
        <f>SUM($BE$51:$BE$52)</f>
        <v>2480</v>
      </c>
      <c r="BF53" s="43"/>
      <c r="BG53" s="22">
        <f>SUM($BG$51:$BG$52)</f>
        <v>1303</v>
      </c>
      <c r="BH53" s="43"/>
      <c r="BI53" s="22">
        <f>SUM($BI$51:$BI$52)</f>
        <v>1355</v>
      </c>
      <c r="BJ53" s="43"/>
      <c r="BK53" s="43"/>
      <c r="BL53" s="23">
        <f>SUM($BL$51:$BL$52)</f>
        <v>5138</v>
      </c>
      <c r="BM53" s="43"/>
      <c r="BN53" s="43"/>
      <c r="BO53" s="43"/>
      <c r="BP53" s="22">
        <f>SUM($BP$51:$BP$52)</f>
        <v>1299</v>
      </c>
      <c r="BQ53" s="43"/>
      <c r="BR53" s="43"/>
      <c r="BS53" s="23">
        <f>SUM($BS$51:$BS$52)</f>
        <v>1299</v>
      </c>
      <c r="BT53" s="43"/>
      <c r="BU53" s="23">
        <f>SUM($BU$51:$BU$52)</f>
        <v>0</v>
      </c>
      <c r="BV53" s="22">
        <f>SUM($BV$51:$BV$52)</f>
        <v>7977</v>
      </c>
      <c r="BW53" s="23">
        <f>SUM($BW$51:$BW$52)</f>
        <v>7977</v>
      </c>
      <c r="BX53" s="22">
        <f>SUM($BX$51:$BX$52)</f>
        <v>4756</v>
      </c>
      <c r="BY53" s="22">
        <f>SUM($BY$51:$BY$52)</f>
        <v>2073</v>
      </c>
      <c r="BZ53" s="22">
        <f>SUM($BZ$51:$BZ$52)</f>
        <v>6360</v>
      </c>
      <c r="CA53" s="22">
        <f>SUM($CA$51:$CA$52)</f>
        <v>1978</v>
      </c>
      <c r="CB53" s="22">
        <f>SUM($CB$51:$CB$52)</f>
        <v>2128</v>
      </c>
      <c r="CC53" s="43"/>
      <c r="CD53" s="42">
        <f>SUM($CD$51:$CD$52)</f>
        <v>0</v>
      </c>
      <c r="CE53" s="23">
        <f>SUM($CE$51:$CE$52)</f>
        <v>17295</v>
      </c>
      <c r="CF53" s="22">
        <f>SUM($CF$51:$CF$52)</f>
        <v>7472</v>
      </c>
      <c r="CG53" s="22">
        <f>SUM($CG$51:$CG$52)</f>
        <v>4207</v>
      </c>
      <c r="CH53" s="22">
        <f>SUM($CH$51:$CH$52)</f>
        <v>1856</v>
      </c>
      <c r="CI53" s="36">
        <f>SUM($CI$51:$CI$52)</f>
        <v>8836</v>
      </c>
      <c r="CJ53" s="36">
        <f>SUM($CJ$51:$CJ$52)</f>
        <v>8836</v>
      </c>
      <c r="CK53" s="22">
        <f>SUM($CK$51:$CK$52)</f>
        <v>1926</v>
      </c>
      <c r="CL53" s="22">
        <f>SUM($CL$51:$CL$52)</f>
        <v>1573</v>
      </c>
      <c r="CM53" s="23">
        <f>SUM($CM$51:$CM$52)</f>
        <v>34706</v>
      </c>
      <c r="CN53" s="22">
        <f>SUM($CN$51:$CN$52)</f>
        <v>1229</v>
      </c>
      <c r="CO53" s="43"/>
      <c r="CP53" s="23">
        <f>SUM($CP$51:$CP$52)</f>
        <v>1229</v>
      </c>
      <c r="CQ53" s="22">
        <f>SUM($CQ$51:$CQ$52)</f>
        <v>2888</v>
      </c>
      <c r="CR53" s="23">
        <f>SUM($CR$51:$CR$52)</f>
        <v>2888</v>
      </c>
      <c r="CS53" s="43"/>
      <c r="CT53" s="43"/>
      <c r="CU53" s="43"/>
      <c r="CV53" s="43"/>
      <c r="CW53" s="43"/>
      <c r="CX53" s="43"/>
      <c r="CY53" s="23">
        <f>SUM($CY$51:$CY$52)</f>
        <v>0</v>
      </c>
      <c r="CZ53" s="22">
        <f>SUM($CZ$51:$CZ$52)</f>
        <v>71</v>
      </c>
      <c r="DA53" s="24">
        <f>SUM($DA$51:$DA$52)</f>
        <v>83</v>
      </c>
      <c r="DB53" s="22">
        <v>70686</v>
      </c>
      <c r="DC53" s="25" t="s">
        <v>142</v>
      </c>
    </row>
    <row r="54" spans="2:107" ht="15" x14ac:dyDescent="0.25">
      <c r="B54" s="26" t="s">
        <v>143</v>
      </c>
      <c r="C54" s="27" t="s">
        <v>77</v>
      </c>
      <c r="D54" s="28">
        <v>35</v>
      </c>
      <c r="E54" s="41"/>
      <c r="F54" s="28">
        <v>24</v>
      </c>
      <c r="G54" s="41"/>
      <c r="H54" s="28">
        <v>30</v>
      </c>
      <c r="I54" s="41"/>
      <c r="J54" s="41"/>
      <c r="K54" s="29">
        <v>89</v>
      </c>
      <c r="L54" s="41"/>
      <c r="M54" s="41"/>
      <c r="N54" s="41"/>
      <c r="O54" s="28">
        <v>82</v>
      </c>
      <c r="P54" s="41"/>
      <c r="Q54" s="41"/>
      <c r="R54" s="29">
        <v>82</v>
      </c>
      <c r="S54" s="41"/>
      <c r="T54" s="29">
        <v>0</v>
      </c>
      <c r="U54" s="28">
        <v>229</v>
      </c>
      <c r="V54" s="29">
        <v>229</v>
      </c>
      <c r="W54" s="28">
        <v>39</v>
      </c>
      <c r="X54" s="28">
        <v>25</v>
      </c>
      <c r="Y54" s="28">
        <v>51</v>
      </c>
      <c r="Z54" s="28">
        <v>29</v>
      </c>
      <c r="AA54" s="28">
        <v>18</v>
      </c>
      <c r="AB54" s="41"/>
      <c r="AC54" s="41"/>
      <c r="AD54" s="29">
        <v>162</v>
      </c>
      <c r="AE54" s="28">
        <v>164</v>
      </c>
      <c r="AF54" s="28">
        <v>75</v>
      </c>
      <c r="AG54" s="28">
        <v>38</v>
      </c>
      <c r="AH54" s="38"/>
      <c r="AI54" s="38"/>
      <c r="AJ54" s="28">
        <v>52</v>
      </c>
      <c r="AK54" s="28">
        <v>36</v>
      </c>
      <c r="AL54" s="29">
        <v>365</v>
      </c>
      <c r="AM54" s="41" t="s">
        <v>86</v>
      </c>
      <c r="AN54" s="41"/>
      <c r="AO54" s="29">
        <v>0</v>
      </c>
      <c r="AP54" s="28">
        <v>307</v>
      </c>
      <c r="AQ54" s="29">
        <v>307</v>
      </c>
      <c r="AR54" s="41"/>
      <c r="AS54" s="41"/>
      <c r="AT54" s="41"/>
      <c r="AU54" s="41"/>
      <c r="AV54" s="41"/>
      <c r="AW54" s="41"/>
      <c r="AX54" s="29">
        <v>0</v>
      </c>
      <c r="AY54" s="28">
        <v>48</v>
      </c>
      <c r="AZ54" s="28">
        <v>1282</v>
      </c>
      <c r="BA54" s="30">
        <v>0.127582</v>
      </c>
      <c r="BB54" s="31">
        <v>1229</v>
      </c>
      <c r="BD54" s="26" t="s">
        <v>143</v>
      </c>
      <c r="BE54" s="31">
        <v>34</v>
      </c>
      <c r="BF54" s="43"/>
      <c r="BG54" s="31">
        <v>23</v>
      </c>
      <c r="BH54" s="43"/>
      <c r="BI54" s="31">
        <v>28</v>
      </c>
      <c r="BJ54" s="43"/>
      <c r="BK54" s="43"/>
      <c r="BL54" s="32">
        <v>85</v>
      </c>
      <c r="BM54" s="43"/>
      <c r="BN54" s="43"/>
      <c r="BO54" s="43"/>
      <c r="BP54" s="31">
        <v>80</v>
      </c>
      <c r="BQ54" s="43"/>
      <c r="BR54" s="43"/>
      <c r="BS54" s="32">
        <v>80</v>
      </c>
      <c r="BT54" s="43"/>
      <c r="BU54" s="32">
        <v>0</v>
      </c>
      <c r="BV54" s="31">
        <v>224</v>
      </c>
      <c r="BW54" s="32">
        <v>224</v>
      </c>
      <c r="BX54" s="31">
        <v>38</v>
      </c>
      <c r="BY54" s="31">
        <v>22</v>
      </c>
      <c r="BZ54" s="31">
        <v>49</v>
      </c>
      <c r="CA54" s="31">
        <v>29</v>
      </c>
      <c r="CB54" s="31">
        <v>16</v>
      </c>
      <c r="CC54" s="43"/>
      <c r="CD54" s="43"/>
      <c r="CE54" s="32">
        <v>154</v>
      </c>
      <c r="CF54" s="31">
        <v>158</v>
      </c>
      <c r="CG54" s="31">
        <v>71</v>
      </c>
      <c r="CH54" s="31">
        <v>33</v>
      </c>
      <c r="CI54" s="39"/>
      <c r="CJ54" s="39"/>
      <c r="CK54" s="31">
        <v>47</v>
      </c>
      <c r="CL54" s="31">
        <v>31</v>
      </c>
      <c r="CM54" s="32">
        <v>340</v>
      </c>
      <c r="CN54" s="31">
        <v>-1229</v>
      </c>
      <c r="CO54" s="43"/>
      <c r="CP54" s="32">
        <v>-1229</v>
      </c>
      <c r="CQ54" s="31">
        <v>296</v>
      </c>
      <c r="CR54" s="32">
        <v>296</v>
      </c>
      <c r="CS54" s="43"/>
      <c r="CT54" s="43"/>
      <c r="CU54" s="43"/>
      <c r="CV54" s="43"/>
      <c r="CW54" s="43"/>
      <c r="CX54" s="43"/>
      <c r="CY54" s="32">
        <v>0</v>
      </c>
      <c r="CZ54" s="31">
        <v>47</v>
      </c>
      <c r="DA54" s="33">
        <v>3</v>
      </c>
      <c r="DB54" s="31"/>
      <c r="DC54" s="34" t="s">
        <v>144</v>
      </c>
    </row>
    <row r="55" spans="2:107" ht="15" x14ac:dyDescent="0.25">
      <c r="B55" s="18"/>
      <c r="C55" s="19" t="s">
        <v>78</v>
      </c>
      <c r="D55" s="20"/>
      <c r="E55" s="40"/>
      <c r="F55" s="40"/>
      <c r="G55" s="40"/>
      <c r="H55" s="20"/>
      <c r="I55" s="40"/>
      <c r="J55" s="40"/>
      <c r="K55" s="21"/>
      <c r="L55" s="40"/>
      <c r="M55" s="40"/>
      <c r="N55" s="40"/>
      <c r="O55" s="20"/>
      <c r="P55" s="40"/>
      <c r="Q55" s="40"/>
      <c r="R55" s="21"/>
      <c r="S55" s="40"/>
      <c r="T55" s="21"/>
      <c r="U55" s="20"/>
      <c r="V55" s="21"/>
      <c r="W55" s="20"/>
      <c r="X55" s="20"/>
      <c r="Y55" s="20"/>
      <c r="Z55" s="20"/>
      <c r="AA55" s="20"/>
      <c r="AB55" s="40"/>
      <c r="AC55" s="40"/>
      <c r="AD55" s="21"/>
      <c r="AE55" s="20"/>
      <c r="AF55" s="20"/>
      <c r="AG55" s="20"/>
      <c r="AH55" s="35"/>
      <c r="AI55" s="35"/>
      <c r="AJ55" s="20"/>
      <c r="AK55" s="20"/>
      <c r="AL55" s="21"/>
      <c r="AM55" s="40"/>
      <c r="AN55" s="40"/>
      <c r="AO55" s="21"/>
      <c r="AP55" s="20"/>
      <c r="AQ55" s="21"/>
      <c r="AR55" s="40"/>
      <c r="AS55" s="40"/>
      <c r="AT55" s="40"/>
      <c r="AU55" s="40"/>
      <c r="AV55" s="40"/>
      <c r="AW55" s="40"/>
      <c r="AX55" s="21"/>
      <c r="AY55" s="20"/>
      <c r="AZ55" s="20"/>
      <c r="BA55" s="20"/>
      <c r="BB55" s="22"/>
      <c r="BD55" s="18"/>
      <c r="BE55" s="22">
        <f>SUM($BE$53:$BE$54)</f>
        <v>2514</v>
      </c>
      <c r="BF55" s="43"/>
      <c r="BG55" s="22">
        <f>SUM($BG$53:$BG$54)</f>
        <v>1326</v>
      </c>
      <c r="BH55" s="43"/>
      <c r="BI55" s="22">
        <f>SUM($BI$53:$BI$54)</f>
        <v>1383</v>
      </c>
      <c r="BJ55" s="43"/>
      <c r="BK55" s="43"/>
      <c r="BL55" s="23">
        <f>SUM($BL$53:$BL$54)</f>
        <v>5223</v>
      </c>
      <c r="BM55" s="43"/>
      <c r="BN55" s="43"/>
      <c r="BO55" s="43"/>
      <c r="BP55" s="22">
        <f>SUM($BP$53:$BP$54)</f>
        <v>1379</v>
      </c>
      <c r="BQ55" s="43"/>
      <c r="BR55" s="43"/>
      <c r="BS55" s="23">
        <f>SUM($BS$53:$BS$54)</f>
        <v>1379</v>
      </c>
      <c r="BT55" s="43"/>
      <c r="BU55" s="23">
        <f>SUM($BU$53:$BU$54)</f>
        <v>0</v>
      </c>
      <c r="BV55" s="22">
        <f>SUM($BV$53:$BV$54)</f>
        <v>8201</v>
      </c>
      <c r="BW55" s="23">
        <f>SUM($BW$53:$BW$54)</f>
        <v>8201</v>
      </c>
      <c r="BX55" s="22">
        <f>SUM($BX$53:$BX$54)</f>
        <v>4794</v>
      </c>
      <c r="BY55" s="22">
        <f>SUM($BY$53:$BY$54)</f>
        <v>2095</v>
      </c>
      <c r="BZ55" s="22">
        <f>SUM($BZ$53:$BZ$54)</f>
        <v>6409</v>
      </c>
      <c r="CA55" s="22">
        <f>SUM($CA$53:$CA$54)</f>
        <v>2007</v>
      </c>
      <c r="CB55" s="22">
        <f>SUM($CB$53:$CB$54)</f>
        <v>2144</v>
      </c>
      <c r="CC55" s="43"/>
      <c r="CD55" s="43"/>
      <c r="CE55" s="23">
        <f>SUM($CE$53:$CE$54)</f>
        <v>17449</v>
      </c>
      <c r="CF55" s="22">
        <f>SUM($CF$53:$CF$54)</f>
        <v>7630</v>
      </c>
      <c r="CG55" s="22">
        <f>SUM($CG$53:$CG$54)</f>
        <v>4278</v>
      </c>
      <c r="CH55" s="22">
        <f>SUM($CH$53:$CH$54)</f>
        <v>1889</v>
      </c>
      <c r="CI55" s="36">
        <f>SUM($CI$53:$CI$54)</f>
        <v>8836</v>
      </c>
      <c r="CJ55" s="36">
        <f>SUM($CJ$53:$CJ$54)</f>
        <v>8836</v>
      </c>
      <c r="CK55" s="22">
        <f>SUM($CK$53:$CK$54)</f>
        <v>1973</v>
      </c>
      <c r="CL55" s="22">
        <f>SUM($CL$53:$CL$54)</f>
        <v>1604</v>
      </c>
      <c r="CM55" s="23">
        <f>SUM($CM$53:$CM$54)</f>
        <v>35046</v>
      </c>
      <c r="CN55" s="42">
        <f>SUM($CN$53:$CN$54)</f>
        <v>0</v>
      </c>
      <c r="CO55" s="43"/>
      <c r="CP55" s="23">
        <f>SUM($CP$53:$CP$54)</f>
        <v>0</v>
      </c>
      <c r="CQ55" s="22">
        <f>SUM($CQ$53:$CQ$54)</f>
        <v>3184</v>
      </c>
      <c r="CR55" s="23">
        <f>SUM($CR$53:$CR$54)</f>
        <v>3184</v>
      </c>
      <c r="CS55" s="43"/>
      <c r="CT55" s="43"/>
      <c r="CU55" s="43"/>
      <c r="CV55" s="43"/>
      <c r="CW55" s="43"/>
      <c r="CX55" s="43"/>
      <c r="CY55" s="23">
        <f>SUM($CY$53:$CY$54)</f>
        <v>0</v>
      </c>
      <c r="CZ55" s="22">
        <f>SUM($CZ$53:$CZ$54)</f>
        <v>118</v>
      </c>
      <c r="DA55" s="24">
        <f>SUM($DA$53:$DA$54)</f>
        <v>86</v>
      </c>
      <c r="DB55" s="22">
        <v>70686</v>
      </c>
      <c r="DC55" s="25" t="s">
        <v>145</v>
      </c>
    </row>
    <row r="56" spans="2:107" ht="15" x14ac:dyDescent="0.25">
      <c r="B56" s="26" t="s">
        <v>146</v>
      </c>
      <c r="C56" s="27" t="s">
        <v>77</v>
      </c>
      <c r="D56" s="28">
        <v>524</v>
      </c>
      <c r="E56" s="41"/>
      <c r="F56" s="41" t="s">
        <v>86</v>
      </c>
      <c r="G56" s="41"/>
      <c r="H56" s="28">
        <v>554</v>
      </c>
      <c r="I56" s="41"/>
      <c r="J56" s="41"/>
      <c r="K56" s="29">
        <v>1078</v>
      </c>
      <c r="L56" s="41"/>
      <c r="M56" s="41"/>
      <c r="N56" s="41"/>
      <c r="O56" s="28">
        <v>28</v>
      </c>
      <c r="P56" s="41"/>
      <c r="Q56" s="41"/>
      <c r="R56" s="29">
        <v>28</v>
      </c>
      <c r="S56" s="41"/>
      <c r="T56" s="29">
        <v>0</v>
      </c>
      <c r="U56" s="28">
        <v>74</v>
      </c>
      <c r="V56" s="29">
        <v>74</v>
      </c>
      <c r="W56" s="28">
        <v>29</v>
      </c>
      <c r="X56" s="28">
        <v>18</v>
      </c>
      <c r="Y56" s="28">
        <v>24</v>
      </c>
      <c r="Z56" s="28">
        <v>10</v>
      </c>
      <c r="AA56" s="28">
        <v>33</v>
      </c>
      <c r="AB56" s="41"/>
      <c r="AC56" s="41"/>
      <c r="AD56" s="29">
        <v>114</v>
      </c>
      <c r="AE56" s="28">
        <v>12</v>
      </c>
      <c r="AF56" s="28">
        <v>12</v>
      </c>
      <c r="AG56" s="28">
        <v>2</v>
      </c>
      <c r="AH56" s="38"/>
      <c r="AI56" s="38"/>
      <c r="AJ56" s="28">
        <v>5</v>
      </c>
      <c r="AK56" s="28">
        <v>4</v>
      </c>
      <c r="AL56" s="29">
        <v>35</v>
      </c>
      <c r="AM56" s="41"/>
      <c r="AN56" s="41"/>
      <c r="AO56" s="29">
        <v>0</v>
      </c>
      <c r="AP56" s="28">
        <v>20</v>
      </c>
      <c r="AQ56" s="29">
        <v>20</v>
      </c>
      <c r="AR56" s="41"/>
      <c r="AS56" s="41"/>
      <c r="AT56" s="41"/>
      <c r="AU56" s="41"/>
      <c r="AV56" s="41"/>
      <c r="AW56" s="41"/>
      <c r="AX56" s="29">
        <v>0</v>
      </c>
      <c r="AY56" s="28">
        <v>6</v>
      </c>
      <c r="AZ56" s="28">
        <v>1355</v>
      </c>
      <c r="BA56" s="30">
        <v>0.127582</v>
      </c>
      <c r="BB56" s="31">
        <v>1326</v>
      </c>
      <c r="BD56" s="26" t="s">
        <v>146</v>
      </c>
      <c r="BE56" s="31">
        <v>521</v>
      </c>
      <c r="BF56" s="43"/>
      <c r="BG56" s="31">
        <v>-1326</v>
      </c>
      <c r="BH56" s="43"/>
      <c r="BI56" s="31">
        <v>549</v>
      </c>
      <c r="BJ56" s="43"/>
      <c r="BK56" s="43"/>
      <c r="BL56" s="32">
        <v>-256</v>
      </c>
      <c r="BM56" s="43"/>
      <c r="BN56" s="43"/>
      <c r="BO56" s="43"/>
      <c r="BP56" s="31">
        <v>26</v>
      </c>
      <c r="BQ56" s="43"/>
      <c r="BR56" s="43"/>
      <c r="BS56" s="32">
        <v>26</v>
      </c>
      <c r="BT56" s="43"/>
      <c r="BU56" s="32">
        <v>0</v>
      </c>
      <c r="BV56" s="31">
        <v>69</v>
      </c>
      <c r="BW56" s="32">
        <v>69</v>
      </c>
      <c r="BX56" s="31">
        <v>29</v>
      </c>
      <c r="BY56" s="31">
        <v>17</v>
      </c>
      <c r="BZ56" s="31">
        <v>24</v>
      </c>
      <c r="CA56" s="31">
        <v>10</v>
      </c>
      <c r="CB56" s="31">
        <v>32</v>
      </c>
      <c r="CC56" s="43"/>
      <c r="CD56" s="43"/>
      <c r="CE56" s="32">
        <v>112</v>
      </c>
      <c r="CF56" s="31">
        <v>7</v>
      </c>
      <c r="CG56" s="31">
        <v>9</v>
      </c>
      <c r="CH56" s="31">
        <v>2</v>
      </c>
      <c r="CI56" s="39"/>
      <c r="CJ56" s="39"/>
      <c r="CK56" s="31">
        <v>3</v>
      </c>
      <c r="CL56" s="31">
        <v>3</v>
      </c>
      <c r="CM56" s="32">
        <v>24</v>
      </c>
      <c r="CN56" s="43"/>
      <c r="CO56" s="43"/>
      <c r="CP56" s="32">
        <v>0</v>
      </c>
      <c r="CQ56" s="31">
        <v>18</v>
      </c>
      <c r="CR56" s="32">
        <v>18</v>
      </c>
      <c r="CS56" s="43"/>
      <c r="CT56" s="43"/>
      <c r="CU56" s="43"/>
      <c r="CV56" s="43"/>
      <c r="CW56" s="43"/>
      <c r="CX56" s="43"/>
      <c r="CY56" s="32">
        <v>0</v>
      </c>
      <c r="CZ56" s="31">
        <v>5</v>
      </c>
      <c r="DA56" s="33">
        <v>2</v>
      </c>
      <c r="DB56" s="31"/>
      <c r="DC56" s="34" t="s">
        <v>147</v>
      </c>
    </row>
    <row r="57" spans="2:107" ht="15" x14ac:dyDescent="0.25">
      <c r="B57" s="18"/>
      <c r="C57" s="19" t="s">
        <v>78</v>
      </c>
      <c r="D57" s="20"/>
      <c r="E57" s="40"/>
      <c r="F57" s="40"/>
      <c r="G57" s="40"/>
      <c r="H57" s="20"/>
      <c r="I57" s="40"/>
      <c r="J57" s="40"/>
      <c r="K57" s="21"/>
      <c r="L57" s="40"/>
      <c r="M57" s="40"/>
      <c r="N57" s="40"/>
      <c r="O57" s="40"/>
      <c r="P57" s="40"/>
      <c r="Q57" s="40"/>
      <c r="R57" s="21"/>
      <c r="S57" s="40"/>
      <c r="T57" s="21"/>
      <c r="U57" s="20"/>
      <c r="V57" s="21"/>
      <c r="W57" s="20"/>
      <c r="X57" s="20"/>
      <c r="Y57" s="20"/>
      <c r="Z57" s="20"/>
      <c r="AA57" s="20"/>
      <c r="AB57" s="40"/>
      <c r="AC57" s="40"/>
      <c r="AD57" s="21"/>
      <c r="AE57" s="20"/>
      <c r="AF57" s="20"/>
      <c r="AG57" s="20"/>
      <c r="AH57" s="35"/>
      <c r="AI57" s="35"/>
      <c r="AJ57" s="20"/>
      <c r="AK57" s="20"/>
      <c r="AL57" s="21"/>
      <c r="AM57" s="40"/>
      <c r="AN57" s="40"/>
      <c r="AO57" s="21"/>
      <c r="AP57" s="20"/>
      <c r="AQ57" s="21"/>
      <c r="AR57" s="40"/>
      <c r="AS57" s="40"/>
      <c r="AT57" s="40"/>
      <c r="AU57" s="40"/>
      <c r="AV57" s="40"/>
      <c r="AW57" s="40"/>
      <c r="AX57" s="21"/>
      <c r="AY57" s="20"/>
      <c r="AZ57" s="20"/>
      <c r="BA57" s="20"/>
      <c r="BB57" s="22"/>
      <c r="BD57" s="18"/>
      <c r="BE57" s="22">
        <f>SUM($BE$55:$BE$56)</f>
        <v>3035</v>
      </c>
      <c r="BF57" s="43"/>
      <c r="BG57" s="42">
        <f>SUM($BG$55:$BG$56)</f>
        <v>0</v>
      </c>
      <c r="BH57" s="43"/>
      <c r="BI57" s="22">
        <f>SUM($BI$55:$BI$56)</f>
        <v>1932</v>
      </c>
      <c r="BJ57" s="43"/>
      <c r="BK57" s="43"/>
      <c r="BL57" s="23">
        <f>SUM($BL$55:$BL$56)</f>
        <v>4967</v>
      </c>
      <c r="BM57" s="43"/>
      <c r="BN57" s="43"/>
      <c r="BO57" s="43"/>
      <c r="BP57" s="22">
        <f>SUM($BP$55:$BP$56)</f>
        <v>1405</v>
      </c>
      <c r="BQ57" s="43"/>
      <c r="BR57" s="43"/>
      <c r="BS57" s="23">
        <f>SUM($BS$55:$BS$56)</f>
        <v>1405</v>
      </c>
      <c r="BT57" s="43"/>
      <c r="BU57" s="23">
        <f>SUM($BU$55:$BU$56)</f>
        <v>0</v>
      </c>
      <c r="BV57" s="22">
        <f>SUM($BV$55:$BV$56)</f>
        <v>8270</v>
      </c>
      <c r="BW57" s="23">
        <f>SUM($BW$55:$BW$56)</f>
        <v>8270</v>
      </c>
      <c r="BX57" s="22">
        <f>SUM($BX$55:$BX$56)</f>
        <v>4823</v>
      </c>
      <c r="BY57" s="22">
        <f>SUM($BY$55:$BY$56)</f>
        <v>2112</v>
      </c>
      <c r="BZ57" s="22">
        <f>SUM($BZ$55:$BZ$56)</f>
        <v>6433</v>
      </c>
      <c r="CA57" s="22">
        <f>SUM($CA$55:$CA$56)</f>
        <v>2017</v>
      </c>
      <c r="CB57" s="22">
        <f>SUM($CB$55:$CB$56)</f>
        <v>2176</v>
      </c>
      <c r="CC57" s="43"/>
      <c r="CD57" s="43"/>
      <c r="CE57" s="23">
        <f>SUM($CE$55:$CE$56)</f>
        <v>17561</v>
      </c>
      <c r="CF57" s="22">
        <f>SUM($CF$55:$CF$56)</f>
        <v>7637</v>
      </c>
      <c r="CG57" s="22">
        <f>SUM($CG$55:$CG$56)</f>
        <v>4287</v>
      </c>
      <c r="CH57" s="22">
        <f>SUM($CH$55:$CH$56)</f>
        <v>1891</v>
      </c>
      <c r="CI57" s="36">
        <f>SUM($CI$55:$CI$56)</f>
        <v>8836</v>
      </c>
      <c r="CJ57" s="36">
        <f>SUM($CJ$55:$CJ$56)</f>
        <v>8836</v>
      </c>
      <c r="CK57" s="22">
        <f>SUM($CK$55:$CK$56)</f>
        <v>1976</v>
      </c>
      <c r="CL57" s="22">
        <f>SUM($CL$55:$CL$56)</f>
        <v>1607</v>
      </c>
      <c r="CM57" s="23">
        <f>SUM($CM$55:$CM$56)</f>
        <v>35070</v>
      </c>
      <c r="CN57" s="43"/>
      <c r="CO57" s="43"/>
      <c r="CP57" s="23">
        <f>SUM($CP$55:$CP$56)</f>
        <v>0</v>
      </c>
      <c r="CQ57" s="22">
        <f>SUM($CQ$55:$CQ$56)</f>
        <v>3202</v>
      </c>
      <c r="CR57" s="23">
        <f>SUM($CR$55:$CR$56)</f>
        <v>3202</v>
      </c>
      <c r="CS57" s="43"/>
      <c r="CT57" s="43"/>
      <c r="CU57" s="43"/>
      <c r="CV57" s="43"/>
      <c r="CW57" s="43"/>
      <c r="CX57" s="43"/>
      <c r="CY57" s="23">
        <f>SUM($CY$55:$CY$56)</f>
        <v>0</v>
      </c>
      <c r="CZ57" s="22">
        <f>SUM($CZ$55:$CZ$56)</f>
        <v>123</v>
      </c>
      <c r="DA57" s="24">
        <f>SUM($DA$55:$DA$56)</f>
        <v>88</v>
      </c>
      <c r="DB57" s="22">
        <v>70686</v>
      </c>
      <c r="DC57" s="25" t="s">
        <v>148</v>
      </c>
    </row>
    <row r="58" spans="2:107" ht="15" x14ac:dyDescent="0.25">
      <c r="B58" s="26" t="s">
        <v>149</v>
      </c>
      <c r="C58" s="27" t="s">
        <v>77</v>
      </c>
      <c r="D58" s="28">
        <v>105</v>
      </c>
      <c r="E58" s="41"/>
      <c r="F58" s="41"/>
      <c r="G58" s="41"/>
      <c r="H58" s="28">
        <v>64</v>
      </c>
      <c r="I58" s="41"/>
      <c r="J58" s="41"/>
      <c r="K58" s="29">
        <v>169</v>
      </c>
      <c r="L58" s="41"/>
      <c r="M58" s="41"/>
      <c r="N58" s="41"/>
      <c r="O58" s="41" t="s">
        <v>86</v>
      </c>
      <c r="P58" s="41"/>
      <c r="Q58" s="41"/>
      <c r="R58" s="29">
        <v>0</v>
      </c>
      <c r="S58" s="41"/>
      <c r="T58" s="29">
        <v>0</v>
      </c>
      <c r="U58" s="28">
        <v>547</v>
      </c>
      <c r="V58" s="29">
        <v>547</v>
      </c>
      <c r="W58" s="28">
        <v>50</v>
      </c>
      <c r="X58" s="28">
        <v>31</v>
      </c>
      <c r="Y58" s="28">
        <v>83</v>
      </c>
      <c r="Z58" s="28">
        <v>33</v>
      </c>
      <c r="AA58" s="28">
        <v>29</v>
      </c>
      <c r="AB58" s="41"/>
      <c r="AC58" s="41"/>
      <c r="AD58" s="29">
        <v>226</v>
      </c>
      <c r="AE58" s="28">
        <v>73</v>
      </c>
      <c r="AF58" s="28">
        <v>33</v>
      </c>
      <c r="AG58" s="28">
        <v>18</v>
      </c>
      <c r="AH58" s="38"/>
      <c r="AI58" s="38"/>
      <c r="AJ58" s="28">
        <v>20</v>
      </c>
      <c r="AK58" s="28">
        <v>15</v>
      </c>
      <c r="AL58" s="29">
        <v>159</v>
      </c>
      <c r="AM58" s="41"/>
      <c r="AN58" s="41"/>
      <c r="AO58" s="29">
        <v>0</v>
      </c>
      <c r="AP58" s="28">
        <v>173</v>
      </c>
      <c r="AQ58" s="29">
        <v>173</v>
      </c>
      <c r="AR58" s="41"/>
      <c r="AS58" s="41"/>
      <c r="AT58" s="41"/>
      <c r="AU58" s="41"/>
      <c r="AV58" s="41"/>
      <c r="AW58" s="41"/>
      <c r="AX58" s="29">
        <v>0</v>
      </c>
      <c r="AY58" s="28">
        <v>169</v>
      </c>
      <c r="AZ58" s="28">
        <v>1443</v>
      </c>
      <c r="BA58" s="30">
        <v>0.127582</v>
      </c>
      <c r="BB58" s="31">
        <v>1405</v>
      </c>
      <c r="BD58" s="26" t="s">
        <v>149</v>
      </c>
      <c r="BE58" s="31">
        <v>104</v>
      </c>
      <c r="BF58" s="43"/>
      <c r="BG58" s="43"/>
      <c r="BH58" s="43"/>
      <c r="BI58" s="31">
        <v>63</v>
      </c>
      <c r="BJ58" s="43"/>
      <c r="BK58" s="43"/>
      <c r="BL58" s="32">
        <v>167</v>
      </c>
      <c r="BM58" s="43"/>
      <c r="BN58" s="43"/>
      <c r="BO58" s="43"/>
      <c r="BP58" s="31">
        <v>-1405</v>
      </c>
      <c r="BQ58" s="43"/>
      <c r="BR58" s="43"/>
      <c r="BS58" s="32">
        <v>-1405</v>
      </c>
      <c r="BT58" s="43"/>
      <c r="BU58" s="32">
        <v>0</v>
      </c>
      <c r="BV58" s="31">
        <v>544</v>
      </c>
      <c r="BW58" s="32">
        <v>544</v>
      </c>
      <c r="BX58" s="31">
        <v>47</v>
      </c>
      <c r="BY58" s="31">
        <v>30</v>
      </c>
      <c r="BZ58" s="31">
        <v>79</v>
      </c>
      <c r="CA58" s="31">
        <v>32</v>
      </c>
      <c r="CB58" s="31">
        <v>27</v>
      </c>
      <c r="CC58" s="43"/>
      <c r="CD58" s="43"/>
      <c r="CE58" s="32">
        <v>215</v>
      </c>
      <c r="CF58" s="31">
        <v>64</v>
      </c>
      <c r="CG58" s="31">
        <v>29</v>
      </c>
      <c r="CH58" s="31">
        <v>16</v>
      </c>
      <c r="CI58" s="39"/>
      <c r="CJ58" s="39"/>
      <c r="CK58" s="31">
        <v>18</v>
      </c>
      <c r="CL58" s="31">
        <v>13</v>
      </c>
      <c r="CM58" s="32">
        <v>140</v>
      </c>
      <c r="CN58" s="43"/>
      <c r="CO58" s="43"/>
      <c r="CP58" s="32">
        <v>0</v>
      </c>
      <c r="CQ58" s="31">
        <v>171</v>
      </c>
      <c r="CR58" s="32">
        <v>171</v>
      </c>
      <c r="CS58" s="43"/>
      <c r="CT58" s="43"/>
      <c r="CU58" s="43"/>
      <c r="CV58" s="43"/>
      <c r="CW58" s="43"/>
      <c r="CX58" s="43"/>
      <c r="CY58" s="32">
        <v>0</v>
      </c>
      <c r="CZ58" s="31">
        <v>167</v>
      </c>
      <c r="DA58" s="33">
        <v>1</v>
      </c>
      <c r="DB58" s="31"/>
      <c r="DC58" s="34" t="s">
        <v>150</v>
      </c>
    </row>
    <row r="59" spans="2:107" ht="15" x14ac:dyDescent="0.25">
      <c r="B59" s="18"/>
      <c r="C59" s="19" t="s">
        <v>78</v>
      </c>
      <c r="D59" s="20"/>
      <c r="E59" s="40"/>
      <c r="F59" s="40"/>
      <c r="G59" s="40"/>
      <c r="H59" s="20"/>
      <c r="I59" s="40"/>
      <c r="J59" s="40"/>
      <c r="K59" s="21"/>
      <c r="L59" s="40"/>
      <c r="M59" s="40"/>
      <c r="N59" s="40"/>
      <c r="O59" s="40"/>
      <c r="P59" s="40"/>
      <c r="Q59" s="40"/>
      <c r="R59" s="21"/>
      <c r="S59" s="40"/>
      <c r="T59" s="21"/>
      <c r="U59" s="20"/>
      <c r="V59" s="21"/>
      <c r="W59" s="20"/>
      <c r="X59" s="20"/>
      <c r="Y59" s="20"/>
      <c r="Z59" s="20"/>
      <c r="AA59" s="20"/>
      <c r="AB59" s="40"/>
      <c r="AC59" s="40"/>
      <c r="AD59" s="21"/>
      <c r="AE59" s="20"/>
      <c r="AF59" s="20"/>
      <c r="AG59" s="20"/>
      <c r="AH59" s="35"/>
      <c r="AI59" s="35"/>
      <c r="AJ59" s="20"/>
      <c r="AK59" s="40"/>
      <c r="AL59" s="21"/>
      <c r="AM59" s="40"/>
      <c r="AN59" s="40"/>
      <c r="AO59" s="21"/>
      <c r="AP59" s="20"/>
      <c r="AQ59" s="21"/>
      <c r="AR59" s="40"/>
      <c r="AS59" s="40"/>
      <c r="AT59" s="40"/>
      <c r="AU59" s="40"/>
      <c r="AV59" s="40"/>
      <c r="AW59" s="40"/>
      <c r="AX59" s="21"/>
      <c r="AY59" s="20"/>
      <c r="AZ59" s="20"/>
      <c r="BA59" s="20"/>
      <c r="BB59" s="22"/>
      <c r="BD59" s="18"/>
      <c r="BE59" s="22">
        <f>SUM($BE$57:$BE$58)</f>
        <v>3139</v>
      </c>
      <c r="BF59" s="43"/>
      <c r="BG59" s="43"/>
      <c r="BH59" s="43"/>
      <c r="BI59" s="22">
        <f>SUM($BI$57:$BI$58)</f>
        <v>1995</v>
      </c>
      <c r="BJ59" s="43"/>
      <c r="BK59" s="43"/>
      <c r="BL59" s="23">
        <f>SUM($BL$57:$BL$58)</f>
        <v>5134</v>
      </c>
      <c r="BM59" s="43"/>
      <c r="BN59" s="43"/>
      <c r="BO59" s="43"/>
      <c r="BP59" s="42">
        <f>SUM($BP$57:$BP$58)</f>
        <v>0</v>
      </c>
      <c r="BQ59" s="43"/>
      <c r="BR59" s="43"/>
      <c r="BS59" s="23">
        <f>SUM($BS$57:$BS$58)</f>
        <v>0</v>
      </c>
      <c r="BT59" s="43"/>
      <c r="BU59" s="23">
        <f>SUM($BU$57:$BU$58)</f>
        <v>0</v>
      </c>
      <c r="BV59" s="22">
        <f>SUM($BV$57:$BV$58)</f>
        <v>8814</v>
      </c>
      <c r="BW59" s="23">
        <f>SUM($BW$57:$BW$58)</f>
        <v>8814</v>
      </c>
      <c r="BX59" s="22">
        <f>SUM($BX$57:$BX$58)</f>
        <v>4870</v>
      </c>
      <c r="BY59" s="22">
        <f>SUM($BY$57:$BY$58)</f>
        <v>2142</v>
      </c>
      <c r="BZ59" s="22">
        <f>SUM($BZ$57:$BZ$58)</f>
        <v>6512</v>
      </c>
      <c r="CA59" s="22">
        <f>SUM($CA$57:$CA$58)</f>
        <v>2049</v>
      </c>
      <c r="CB59" s="22">
        <f>SUM($CB$57:$CB$58)</f>
        <v>2203</v>
      </c>
      <c r="CC59" s="43"/>
      <c r="CD59" s="43"/>
      <c r="CE59" s="23">
        <f>SUM($CE$57:$CE$58)</f>
        <v>17776</v>
      </c>
      <c r="CF59" s="22">
        <f>SUM($CF$57:$CF$58)</f>
        <v>7701</v>
      </c>
      <c r="CG59" s="22">
        <f>SUM($CG$57:$CG$58)</f>
        <v>4316</v>
      </c>
      <c r="CH59" s="22">
        <f>SUM($CH$57:$CH$58)</f>
        <v>1907</v>
      </c>
      <c r="CI59" s="36">
        <f>SUM($CI$57:$CI$58)</f>
        <v>8836</v>
      </c>
      <c r="CJ59" s="36">
        <f>SUM($CJ$57:$CJ$58)</f>
        <v>8836</v>
      </c>
      <c r="CK59" s="22">
        <f>SUM($CK$57:$CK$58)</f>
        <v>1994</v>
      </c>
      <c r="CL59" s="22">
        <f>SUM($CL$57:$CL$58)</f>
        <v>1620</v>
      </c>
      <c r="CM59" s="23">
        <f>SUM($CM$57:$CM$58)</f>
        <v>35210</v>
      </c>
      <c r="CN59" s="43"/>
      <c r="CO59" s="43"/>
      <c r="CP59" s="23">
        <f>SUM($CP$57:$CP$58)</f>
        <v>0</v>
      </c>
      <c r="CQ59" s="22">
        <f>SUM($CQ$57:$CQ$58)</f>
        <v>3373</v>
      </c>
      <c r="CR59" s="23">
        <f>SUM($CR$57:$CR$58)</f>
        <v>3373</v>
      </c>
      <c r="CS59" s="43"/>
      <c r="CT59" s="43"/>
      <c r="CU59" s="43"/>
      <c r="CV59" s="43"/>
      <c r="CW59" s="43"/>
      <c r="CX59" s="43"/>
      <c r="CY59" s="23">
        <f>SUM($CY$57:$CY$58)</f>
        <v>0</v>
      </c>
      <c r="CZ59" s="22">
        <f>SUM($CZ$57:$CZ$58)</f>
        <v>290</v>
      </c>
      <c r="DA59" s="24">
        <f>SUM($DA$57:$DA$58)</f>
        <v>89</v>
      </c>
      <c r="DB59" s="22">
        <v>70686</v>
      </c>
      <c r="DC59" s="25" t="s">
        <v>151</v>
      </c>
    </row>
    <row r="60" spans="2:107" ht="15" x14ac:dyDescent="0.25">
      <c r="B60" s="26">
        <v>66</v>
      </c>
      <c r="C60" s="27" t="s">
        <v>77</v>
      </c>
      <c r="D60" s="28">
        <v>7</v>
      </c>
      <c r="E60" s="41"/>
      <c r="F60" s="41"/>
      <c r="G60" s="41"/>
      <c r="H60" s="28">
        <v>5</v>
      </c>
      <c r="I60" s="41"/>
      <c r="J60" s="41"/>
      <c r="K60" s="29">
        <v>12</v>
      </c>
      <c r="L60" s="41"/>
      <c r="M60" s="41"/>
      <c r="N60" s="41"/>
      <c r="O60" s="41"/>
      <c r="P60" s="41"/>
      <c r="Q60" s="41"/>
      <c r="R60" s="29">
        <v>0</v>
      </c>
      <c r="S60" s="41"/>
      <c r="T60" s="29">
        <v>0</v>
      </c>
      <c r="U60" s="28">
        <v>22</v>
      </c>
      <c r="V60" s="29">
        <v>22</v>
      </c>
      <c r="W60" s="28">
        <v>18</v>
      </c>
      <c r="X60" s="28">
        <v>15</v>
      </c>
      <c r="Y60" s="28">
        <v>17</v>
      </c>
      <c r="Z60" s="28">
        <v>19</v>
      </c>
      <c r="AA60" s="28">
        <v>14</v>
      </c>
      <c r="AB60" s="41"/>
      <c r="AC60" s="41"/>
      <c r="AD60" s="29">
        <v>83</v>
      </c>
      <c r="AE60" s="28">
        <v>287</v>
      </c>
      <c r="AF60" s="28">
        <v>202</v>
      </c>
      <c r="AG60" s="28">
        <v>84</v>
      </c>
      <c r="AH60" s="38"/>
      <c r="AI60" s="38"/>
      <c r="AJ60" s="28">
        <v>133</v>
      </c>
      <c r="AK60" s="41" t="s">
        <v>86</v>
      </c>
      <c r="AL60" s="29">
        <v>706</v>
      </c>
      <c r="AM60" s="41"/>
      <c r="AN60" s="41"/>
      <c r="AO60" s="29">
        <v>0</v>
      </c>
      <c r="AP60" s="28">
        <v>23</v>
      </c>
      <c r="AQ60" s="29">
        <v>23</v>
      </c>
      <c r="AR60" s="41"/>
      <c r="AS60" s="41"/>
      <c r="AT60" s="41"/>
      <c r="AU60" s="41"/>
      <c r="AV60" s="41"/>
      <c r="AW60" s="41"/>
      <c r="AX60" s="29">
        <v>0</v>
      </c>
      <c r="AY60" s="28">
        <v>8</v>
      </c>
      <c r="AZ60" s="28">
        <v>854</v>
      </c>
      <c r="BA60" s="30">
        <v>1</v>
      </c>
      <c r="BB60" s="31">
        <v>854</v>
      </c>
      <c r="BD60" s="26">
        <v>66</v>
      </c>
      <c r="BE60" s="31">
        <v>7</v>
      </c>
      <c r="BF60" s="43"/>
      <c r="BG60" s="43"/>
      <c r="BH60" s="43"/>
      <c r="BI60" s="31">
        <v>5</v>
      </c>
      <c r="BJ60" s="43"/>
      <c r="BK60" s="43"/>
      <c r="BL60" s="32">
        <v>12</v>
      </c>
      <c r="BM60" s="43"/>
      <c r="BN60" s="43"/>
      <c r="BO60" s="43"/>
      <c r="BP60" s="43"/>
      <c r="BQ60" s="43"/>
      <c r="BR60" s="43"/>
      <c r="BS60" s="32">
        <v>0</v>
      </c>
      <c r="BT60" s="43"/>
      <c r="BU60" s="32">
        <v>0</v>
      </c>
      <c r="BV60" s="31">
        <v>22</v>
      </c>
      <c r="BW60" s="32">
        <v>22</v>
      </c>
      <c r="BX60" s="31">
        <v>18</v>
      </c>
      <c r="BY60" s="31">
        <v>15</v>
      </c>
      <c r="BZ60" s="31">
        <v>17</v>
      </c>
      <c r="CA60" s="31">
        <v>19</v>
      </c>
      <c r="CB60" s="31">
        <v>14</v>
      </c>
      <c r="CC60" s="43"/>
      <c r="CD60" s="43"/>
      <c r="CE60" s="32">
        <v>83</v>
      </c>
      <c r="CF60" s="31">
        <v>287</v>
      </c>
      <c r="CG60" s="31">
        <v>202</v>
      </c>
      <c r="CH60" s="31">
        <v>84</v>
      </c>
      <c r="CI60" s="39"/>
      <c r="CJ60" s="39"/>
      <c r="CK60" s="31">
        <v>133</v>
      </c>
      <c r="CL60" s="31">
        <v>-854</v>
      </c>
      <c r="CM60" s="32">
        <v>-148</v>
      </c>
      <c r="CN60" s="43"/>
      <c r="CO60" s="43"/>
      <c r="CP60" s="32">
        <v>0</v>
      </c>
      <c r="CQ60" s="31">
        <v>23</v>
      </c>
      <c r="CR60" s="32">
        <v>23</v>
      </c>
      <c r="CS60" s="43"/>
      <c r="CT60" s="43"/>
      <c r="CU60" s="43"/>
      <c r="CV60" s="43"/>
      <c r="CW60" s="43"/>
      <c r="CX60" s="43"/>
      <c r="CY60" s="32">
        <v>0</v>
      </c>
      <c r="CZ60" s="31">
        <v>8</v>
      </c>
      <c r="DA60" s="33">
        <v>0</v>
      </c>
      <c r="DB60" s="31"/>
      <c r="DC60" s="34" t="s">
        <v>152</v>
      </c>
    </row>
    <row r="61" spans="2:107" ht="22.5" x14ac:dyDescent="0.25">
      <c r="B61" s="18"/>
      <c r="C61" s="19" t="s">
        <v>78</v>
      </c>
      <c r="D61" s="20"/>
      <c r="E61" s="40"/>
      <c r="F61" s="40"/>
      <c r="G61" s="40"/>
      <c r="H61" s="20"/>
      <c r="I61" s="40"/>
      <c r="J61" s="40"/>
      <c r="K61" s="21"/>
      <c r="L61" s="40"/>
      <c r="M61" s="40"/>
      <c r="N61" s="40"/>
      <c r="O61" s="40"/>
      <c r="P61" s="40"/>
      <c r="Q61" s="40"/>
      <c r="R61" s="21"/>
      <c r="S61" s="40"/>
      <c r="T61" s="21"/>
      <c r="U61" s="35"/>
      <c r="V61" s="21"/>
      <c r="W61" s="20"/>
      <c r="X61" s="20"/>
      <c r="Y61" s="20"/>
      <c r="Z61" s="20"/>
      <c r="AA61" s="20"/>
      <c r="AB61" s="40"/>
      <c r="AC61" s="40"/>
      <c r="AD61" s="21"/>
      <c r="AE61" s="20"/>
      <c r="AF61" s="20"/>
      <c r="AG61" s="20"/>
      <c r="AH61" s="35"/>
      <c r="AI61" s="35"/>
      <c r="AJ61" s="20"/>
      <c r="AK61" s="40"/>
      <c r="AL61" s="21"/>
      <c r="AM61" s="40"/>
      <c r="AN61" s="40"/>
      <c r="AO61" s="21"/>
      <c r="AP61" s="20"/>
      <c r="AQ61" s="21"/>
      <c r="AR61" s="40"/>
      <c r="AS61" s="40"/>
      <c r="AT61" s="40"/>
      <c r="AU61" s="40"/>
      <c r="AV61" s="40"/>
      <c r="AW61" s="40"/>
      <c r="AX61" s="21"/>
      <c r="AY61" s="20"/>
      <c r="AZ61" s="20"/>
      <c r="BA61" s="20"/>
      <c r="BB61" s="22"/>
      <c r="BD61" s="18"/>
      <c r="BE61" s="22">
        <f>SUM($BE$59:$BE$60)</f>
        <v>3146</v>
      </c>
      <c r="BF61" s="43"/>
      <c r="BG61" s="43"/>
      <c r="BH61" s="43"/>
      <c r="BI61" s="22">
        <f>SUM($BI$59:$BI$60)</f>
        <v>2000</v>
      </c>
      <c r="BJ61" s="43"/>
      <c r="BK61" s="43"/>
      <c r="BL61" s="23">
        <f>SUM($BL$59:$BL$60)</f>
        <v>5146</v>
      </c>
      <c r="BM61" s="43"/>
      <c r="BN61" s="43"/>
      <c r="BO61" s="43"/>
      <c r="BP61" s="43"/>
      <c r="BQ61" s="43"/>
      <c r="BR61" s="43"/>
      <c r="BS61" s="23">
        <f>SUM($BS$59:$BS$60)</f>
        <v>0</v>
      </c>
      <c r="BT61" s="43"/>
      <c r="BU61" s="23">
        <f>SUM($BU$59:$BU$60)</f>
        <v>0</v>
      </c>
      <c r="BV61" s="36">
        <f>SUM($BV$59:$BV$60)</f>
        <v>8836</v>
      </c>
      <c r="BW61" s="23">
        <f>SUM($BW$59:$BW$60)</f>
        <v>8836</v>
      </c>
      <c r="BX61" s="22">
        <f>SUM($BX$59:$BX$60)</f>
        <v>4888</v>
      </c>
      <c r="BY61" s="22">
        <f>SUM($BY$59:$BY$60)</f>
        <v>2157</v>
      </c>
      <c r="BZ61" s="22">
        <f>SUM($BZ$59:$BZ$60)</f>
        <v>6529</v>
      </c>
      <c r="CA61" s="22">
        <f>SUM($CA$59:$CA$60)</f>
        <v>2068</v>
      </c>
      <c r="CB61" s="22">
        <f>SUM($CB$59:$CB$60)</f>
        <v>2217</v>
      </c>
      <c r="CC61" s="43"/>
      <c r="CD61" s="43"/>
      <c r="CE61" s="23">
        <f>SUM($CE$59:$CE$60)</f>
        <v>17859</v>
      </c>
      <c r="CF61" s="22">
        <f>SUM($CF$59:$CF$60)</f>
        <v>7988</v>
      </c>
      <c r="CG61" s="22">
        <f>SUM($CG$59:$CG$60)</f>
        <v>4518</v>
      </c>
      <c r="CH61" s="22">
        <f>SUM($CH$59:$CH$60)</f>
        <v>1991</v>
      </c>
      <c r="CI61" s="36">
        <f>SUM($CI$59:$CI$60)</f>
        <v>8836</v>
      </c>
      <c r="CJ61" s="36">
        <f>SUM($CJ$59:$CJ$60)</f>
        <v>8836</v>
      </c>
      <c r="CK61" s="22">
        <f>SUM($CK$59:$CK$60)</f>
        <v>2127</v>
      </c>
      <c r="CL61" s="22">
        <f>SUM($CL$59:$CL$60)</f>
        <v>766</v>
      </c>
      <c r="CM61" s="23">
        <f>SUM($CM$59:$CM$60)</f>
        <v>35062</v>
      </c>
      <c r="CN61" s="43"/>
      <c r="CO61" s="43"/>
      <c r="CP61" s="23">
        <f>SUM($CP$59:$CP$60)</f>
        <v>0</v>
      </c>
      <c r="CQ61" s="22">
        <f>SUM($CQ$59:$CQ$60)</f>
        <v>3396</v>
      </c>
      <c r="CR61" s="23">
        <f>SUM($CR$59:$CR$60)</f>
        <v>3396</v>
      </c>
      <c r="CS61" s="43"/>
      <c r="CT61" s="43"/>
      <c r="CU61" s="43"/>
      <c r="CV61" s="43"/>
      <c r="CW61" s="43"/>
      <c r="CX61" s="43"/>
      <c r="CY61" s="23">
        <f>SUM($CY$59:$CY$60)</f>
        <v>0</v>
      </c>
      <c r="CZ61" s="22">
        <f>SUM($CZ$59:$CZ$60)</f>
        <v>298</v>
      </c>
      <c r="DA61" s="24">
        <f>SUM($DA$59:$DA$60)</f>
        <v>89</v>
      </c>
      <c r="DB61" s="22">
        <v>70686</v>
      </c>
      <c r="DC61" s="37" t="s">
        <v>153</v>
      </c>
    </row>
    <row r="62" spans="2:107" ht="15" x14ac:dyDescent="0.25">
      <c r="B62" s="26" t="s">
        <v>154</v>
      </c>
      <c r="C62" s="27" t="s">
        <v>77</v>
      </c>
      <c r="D62" s="28">
        <v>8</v>
      </c>
      <c r="E62" s="41"/>
      <c r="F62" s="41"/>
      <c r="G62" s="41"/>
      <c r="H62" s="28">
        <v>0</v>
      </c>
      <c r="I62" s="41"/>
      <c r="J62" s="41"/>
      <c r="K62" s="29">
        <v>8</v>
      </c>
      <c r="L62" s="41"/>
      <c r="M62" s="41"/>
      <c r="N62" s="41"/>
      <c r="O62" s="41"/>
      <c r="P62" s="41"/>
      <c r="Q62" s="41"/>
      <c r="R62" s="29">
        <v>0</v>
      </c>
      <c r="S62" s="41"/>
      <c r="T62" s="29">
        <v>0</v>
      </c>
      <c r="U62" s="38" t="s">
        <v>80</v>
      </c>
      <c r="V62" s="29">
        <v>0</v>
      </c>
      <c r="W62" s="28">
        <v>10</v>
      </c>
      <c r="X62" s="28">
        <v>8</v>
      </c>
      <c r="Y62" s="28">
        <v>13</v>
      </c>
      <c r="Z62" s="28">
        <v>11</v>
      </c>
      <c r="AA62" s="28">
        <v>14</v>
      </c>
      <c r="AB62" s="41"/>
      <c r="AC62" s="41"/>
      <c r="AD62" s="29">
        <v>56</v>
      </c>
      <c r="AE62" s="28">
        <v>610</v>
      </c>
      <c r="AF62" s="28">
        <v>346</v>
      </c>
      <c r="AG62" s="28">
        <v>286</v>
      </c>
      <c r="AH62" s="38"/>
      <c r="AI62" s="38"/>
      <c r="AJ62" s="28">
        <v>514</v>
      </c>
      <c r="AK62" s="41"/>
      <c r="AL62" s="29">
        <v>1756</v>
      </c>
      <c r="AM62" s="41"/>
      <c r="AN62" s="41"/>
      <c r="AO62" s="29">
        <v>0</v>
      </c>
      <c r="AP62" s="28">
        <v>14</v>
      </c>
      <c r="AQ62" s="29">
        <v>14</v>
      </c>
      <c r="AR62" s="41"/>
      <c r="AS62" s="41"/>
      <c r="AT62" s="41"/>
      <c r="AU62" s="41"/>
      <c r="AV62" s="41"/>
      <c r="AW62" s="41"/>
      <c r="AX62" s="29">
        <v>0</v>
      </c>
      <c r="AY62" s="28">
        <v>7</v>
      </c>
      <c r="AZ62" s="28">
        <v>1841</v>
      </c>
      <c r="BA62" s="30">
        <v>0.127582</v>
      </c>
      <c r="BB62" s="31">
        <v>766</v>
      </c>
      <c r="BD62" s="26" t="s">
        <v>154</v>
      </c>
      <c r="BE62" s="31">
        <v>3</v>
      </c>
      <c r="BF62" s="43"/>
      <c r="BG62" s="43"/>
      <c r="BH62" s="43"/>
      <c r="BI62" s="31">
        <v>0</v>
      </c>
      <c r="BJ62" s="43"/>
      <c r="BK62" s="43"/>
      <c r="BL62" s="32">
        <v>3</v>
      </c>
      <c r="BM62" s="43"/>
      <c r="BN62" s="43"/>
      <c r="BO62" s="43"/>
      <c r="BP62" s="43"/>
      <c r="BQ62" s="43"/>
      <c r="BR62" s="43"/>
      <c r="BS62" s="32">
        <v>0</v>
      </c>
      <c r="BT62" s="43"/>
      <c r="BU62" s="32">
        <v>0</v>
      </c>
      <c r="BV62" s="39"/>
      <c r="BW62" s="32">
        <v>0</v>
      </c>
      <c r="BX62" s="31">
        <v>4</v>
      </c>
      <c r="BY62" s="31">
        <v>3</v>
      </c>
      <c r="BZ62" s="31">
        <v>6</v>
      </c>
      <c r="CA62" s="31">
        <v>4</v>
      </c>
      <c r="CB62" s="31">
        <v>7</v>
      </c>
      <c r="CC62" s="43"/>
      <c r="CD62" s="43"/>
      <c r="CE62" s="32">
        <v>24</v>
      </c>
      <c r="CF62" s="31">
        <v>255</v>
      </c>
      <c r="CG62" s="31">
        <v>160</v>
      </c>
      <c r="CH62" s="31">
        <v>127</v>
      </c>
      <c r="CI62" s="39"/>
      <c r="CJ62" s="39"/>
      <c r="CK62" s="31">
        <v>186</v>
      </c>
      <c r="CL62" s="31">
        <v>-766</v>
      </c>
      <c r="CM62" s="32">
        <v>-38</v>
      </c>
      <c r="CN62" s="43"/>
      <c r="CO62" s="43"/>
      <c r="CP62" s="32">
        <v>0</v>
      </c>
      <c r="CQ62" s="31">
        <v>5</v>
      </c>
      <c r="CR62" s="32">
        <v>5</v>
      </c>
      <c r="CS62" s="43"/>
      <c r="CT62" s="43"/>
      <c r="CU62" s="43"/>
      <c r="CV62" s="43"/>
      <c r="CW62" s="43"/>
      <c r="CX62" s="43"/>
      <c r="CY62" s="32">
        <v>0</v>
      </c>
      <c r="CZ62" s="31">
        <v>3</v>
      </c>
      <c r="DA62" s="33">
        <v>3</v>
      </c>
      <c r="DB62" s="31"/>
      <c r="DC62" s="34" t="s">
        <v>152</v>
      </c>
    </row>
    <row r="63" spans="2:107" ht="15" x14ac:dyDescent="0.25">
      <c r="B63" s="18"/>
      <c r="C63" s="19" t="s">
        <v>78</v>
      </c>
      <c r="D63" s="20"/>
      <c r="E63" s="40"/>
      <c r="F63" s="40"/>
      <c r="G63" s="40"/>
      <c r="H63" s="40"/>
      <c r="I63" s="40"/>
      <c r="J63" s="40"/>
      <c r="K63" s="21"/>
      <c r="L63" s="40"/>
      <c r="M63" s="40"/>
      <c r="N63" s="40"/>
      <c r="O63" s="40"/>
      <c r="P63" s="40"/>
      <c r="Q63" s="40"/>
      <c r="R63" s="21"/>
      <c r="S63" s="40"/>
      <c r="T63" s="21"/>
      <c r="U63" s="35"/>
      <c r="V63" s="21"/>
      <c r="W63" s="20"/>
      <c r="X63" s="20"/>
      <c r="Y63" s="20"/>
      <c r="Z63" s="20"/>
      <c r="AA63" s="20"/>
      <c r="AB63" s="40"/>
      <c r="AC63" s="40"/>
      <c r="AD63" s="21"/>
      <c r="AE63" s="20"/>
      <c r="AF63" s="20"/>
      <c r="AG63" s="20"/>
      <c r="AH63" s="35"/>
      <c r="AI63" s="35"/>
      <c r="AJ63" s="20"/>
      <c r="AK63" s="40"/>
      <c r="AL63" s="21"/>
      <c r="AM63" s="40"/>
      <c r="AN63" s="40"/>
      <c r="AO63" s="21"/>
      <c r="AP63" s="20"/>
      <c r="AQ63" s="21"/>
      <c r="AR63" s="40"/>
      <c r="AS63" s="40"/>
      <c r="AT63" s="40"/>
      <c r="AU63" s="40"/>
      <c r="AV63" s="40"/>
      <c r="AW63" s="40"/>
      <c r="AX63" s="21"/>
      <c r="AY63" s="20"/>
      <c r="AZ63" s="20"/>
      <c r="BA63" s="20"/>
      <c r="BB63" s="22"/>
      <c r="BD63" s="18"/>
      <c r="BE63" s="22">
        <f>SUM($BE$61:$BE$62)</f>
        <v>3149</v>
      </c>
      <c r="BF63" s="43"/>
      <c r="BG63" s="43"/>
      <c r="BH63" s="43"/>
      <c r="BI63" s="22">
        <f>SUM($BI$61:$BI$62)</f>
        <v>2000</v>
      </c>
      <c r="BJ63" s="43"/>
      <c r="BK63" s="43"/>
      <c r="BL63" s="23">
        <f>SUM($BL$61:$BL$62)</f>
        <v>5149</v>
      </c>
      <c r="BM63" s="43"/>
      <c r="BN63" s="43"/>
      <c r="BO63" s="43"/>
      <c r="BP63" s="43"/>
      <c r="BQ63" s="43"/>
      <c r="BR63" s="43"/>
      <c r="BS63" s="23">
        <f>SUM($BS$61:$BS$62)</f>
        <v>0</v>
      </c>
      <c r="BT63" s="43"/>
      <c r="BU63" s="23">
        <f>SUM($BU$61:$BU$62)</f>
        <v>0</v>
      </c>
      <c r="BV63" s="36">
        <f>SUM($BV$61:$BV$62)</f>
        <v>8836</v>
      </c>
      <c r="BW63" s="23">
        <f>SUM($BW$61:$BW$62)</f>
        <v>8836</v>
      </c>
      <c r="BX63" s="22">
        <f>SUM($BX$61:$BX$62)</f>
        <v>4892</v>
      </c>
      <c r="BY63" s="22">
        <f>SUM($BY$61:$BY$62)</f>
        <v>2160</v>
      </c>
      <c r="BZ63" s="22">
        <f>SUM($BZ$61:$BZ$62)</f>
        <v>6535</v>
      </c>
      <c r="CA63" s="22">
        <f>SUM($CA$61:$CA$62)</f>
        <v>2072</v>
      </c>
      <c r="CB63" s="22">
        <f>SUM($CB$61:$CB$62)</f>
        <v>2224</v>
      </c>
      <c r="CC63" s="43"/>
      <c r="CD63" s="43"/>
      <c r="CE63" s="23">
        <f>SUM($CE$61:$CE$62)</f>
        <v>17883</v>
      </c>
      <c r="CF63" s="22">
        <f>SUM($CF$61:$CF$62)</f>
        <v>8243</v>
      </c>
      <c r="CG63" s="22">
        <f>SUM($CG$61:$CG$62)</f>
        <v>4678</v>
      </c>
      <c r="CH63" s="22">
        <f>SUM($CH$61:$CH$62)</f>
        <v>2118</v>
      </c>
      <c r="CI63" s="36">
        <f>SUM($CI$61:$CI$62)</f>
        <v>8836</v>
      </c>
      <c r="CJ63" s="36">
        <f>SUM($CJ$61:$CJ$62)</f>
        <v>8836</v>
      </c>
      <c r="CK63" s="22">
        <f>SUM($CK$61:$CK$62)</f>
        <v>2313</v>
      </c>
      <c r="CL63" s="42">
        <f>SUM($CL$61:$CL$62)</f>
        <v>0</v>
      </c>
      <c r="CM63" s="23">
        <f>SUM($CM$61:$CM$62)</f>
        <v>35024</v>
      </c>
      <c r="CN63" s="43"/>
      <c r="CO63" s="43"/>
      <c r="CP63" s="23">
        <f>SUM($CP$61:$CP$62)</f>
        <v>0</v>
      </c>
      <c r="CQ63" s="22">
        <f>SUM($CQ$61:$CQ$62)</f>
        <v>3401</v>
      </c>
      <c r="CR63" s="23">
        <f>SUM($CR$61:$CR$62)</f>
        <v>3401</v>
      </c>
      <c r="CS63" s="43"/>
      <c r="CT63" s="43"/>
      <c r="CU63" s="43"/>
      <c r="CV63" s="43"/>
      <c r="CW63" s="43"/>
      <c r="CX63" s="43"/>
      <c r="CY63" s="23">
        <f>SUM($CY$61:$CY$62)</f>
        <v>0</v>
      </c>
      <c r="CZ63" s="22">
        <f>SUM($CZ$61:$CZ$62)</f>
        <v>301</v>
      </c>
      <c r="DA63" s="24">
        <f>SUM($DA$61:$DA$62)</f>
        <v>92</v>
      </c>
      <c r="DB63" s="22">
        <v>70686</v>
      </c>
      <c r="DC63" s="25" t="s">
        <v>155</v>
      </c>
    </row>
    <row r="64" spans="2:107" ht="15" x14ac:dyDescent="0.25">
      <c r="B64" s="26" t="s">
        <v>156</v>
      </c>
      <c r="C64" s="27" t="s">
        <v>77</v>
      </c>
      <c r="D64" s="28">
        <v>1602</v>
      </c>
      <c r="E64" s="41"/>
      <c r="F64" s="41"/>
      <c r="G64" s="41"/>
      <c r="H64" s="41" t="s">
        <v>86</v>
      </c>
      <c r="I64" s="41"/>
      <c r="J64" s="41"/>
      <c r="K64" s="29">
        <v>1602</v>
      </c>
      <c r="L64" s="41"/>
      <c r="M64" s="41"/>
      <c r="N64" s="41"/>
      <c r="O64" s="41"/>
      <c r="P64" s="41"/>
      <c r="Q64" s="41"/>
      <c r="R64" s="29">
        <v>0</v>
      </c>
      <c r="S64" s="41"/>
      <c r="T64" s="29">
        <v>0</v>
      </c>
      <c r="U64" s="38"/>
      <c r="V64" s="29">
        <v>0</v>
      </c>
      <c r="W64" s="28">
        <v>44</v>
      </c>
      <c r="X64" s="28">
        <v>61</v>
      </c>
      <c r="Y64" s="28">
        <v>68</v>
      </c>
      <c r="Z64" s="28">
        <v>36</v>
      </c>
      <c r="AA64" s="28">
        <v>25</v>
      </c>
      <c r="AB64" s="41"/>
      <c r="AC64" s="41"/>
      <c r="AD64" s="29">
        <v>234</v>
      </c>
      <c r="AE64" s="28">
        <v>15</v>
      </c>
      <c r="AF64" s="28">
        <v>31</v>
      </c>
      <c r="AG64" s="28">
        <v>9</v>
      </c>
      <c r="AH64" s="38"/>
      <c r="AI64" s="38"/>
      <c r="AJ64" s="28">
        <v>7</v>
      </c>
      <c r="AK64" s="41"/>
      <c r="AL64" s="29">
        <v>62</v>
      </c>
      <c r="AM64" s="41"/>
      <c r="AN64" s="41"/>
      <c r="AO64" s="29">
        <v>0</v>
      </c>
      <c r="AP64" s="28">
        <v>53</v>
      </c>
      <c r="AQ64" s="29">
        <v>53</v>
      </c>
      <c r="AR64" s="41"/>
      <c r="AS64" s="41"/>
      <c r="AT64" s="41"/>
      <c r="AU64" s="41"/>
      <c r="AV64" s="41"/>
      <c r="AW64" s="41"/>
      <c r="AX64" s="29">
        <v>0</v>
      </c>
      <c r="AY64" s="28">
        <v>75</v>
      </c>
      <c r="AZ64" s="28">
        <v>2026</v>
      </c>
      <c r="BA64" s="30">
        <v>0.127582</v>
      </c>
      <c r="BB64" s="31">
        <v>2000</v>
      </c>
      <c r="BD64" s="26" t="s">
        <v>156</v>
      </c>
      <c r="BE64" s="31">
        <v>1594</v>
      </c>
      <c r="BF64" s="43"/>
      <c r="BG64" s="43"/>
      <c r="BH64" s="43"/>
      <c r="BI64" s="31">
        <v>-2000</v>
      </c>
      <c r="BJ64" s="43"/>
      <c r="BK64" s="43"/>
      <c r="BL64" s="32">
        <v>-406</v>
      </c>
      <c r="BM64" s="43"/>
      <c r="BN64" s="43"/>
      <c r="BO64" s="43"/>
      <c r="BP64" s="43"/>
      <c r="BQ64" s="43"/>
      <c r="BR64" s="43"/>
      <c r="BS64" s="32">
        <v>0</v>
      </c>
      <c r="BT64" s="43"/>
      <c r="BU64" s="32">
        <v>0</v>
      </c>
      <c r="BV64" s="39"/>
      <c r="BW64" s="32">
        <v>0</v>
      </c>
      <c r="BX64" s="31">
        <v>43</v>
      </c>
      <c r="BY64" s="31">
        <v>59</v>
      </c>
      <c r="BZ64" s="31">
        <v>66</v>
      </c>
      <c r="CA64" s="31">
        <v>34</v>
      </c>
      <c r="CB64" s="31">
        <v>25</v>
      </c>
      <c r="CC64" s="43"/>
      <c r="CD64" s="43"/>
      <c r="CE64" s="32">
        <v>227</v>
      </c>
      <c r="CF64" s="31">
        <v>13</v>
      </c>
      <c r="CG64" s="31">
        <v>27</v>
      </c>
      <c r="CH64" s="31">
        <v>8</v>
      </c>
      <c r="CI64" s="39"/>
      <c r="CJ64" s="39"/>
      <c r="CK64" s="31">
        <v>7</v>
      </c>
      <c r="CL64" s="43"/>
      <c r="CM64" s="32">
        <v>55</v>
      </c>
      <c r="CN64" s="43"/>
      <c r="CO64" s="43"/>
      <c r="CP64" s="32">
        <v>0</v>
      </c>
      <c r="CQ64" s="31">
        <v>52</v>
      </c>
      <c r="CR64" s="32">
        <v>52</v>
      </c>
      <c r="CS64" s="43"/>
      <c r="CT64" s="43"/>
      <c r="CU64" s="43"/>
      <c r="CV64" s="43"/>
      <c r="CW64" s="43"/>
      <c r="CX64" s="43"/>
      <c r="CY64" s="32">
        <v>0</v>
      </c>
      <c r="CZ64" s="31">
        <v>71</v>
      </c>
      <c r="DA64" s="33">
        <v>1</v>
      </c>
      <c r="DB64" s="31"/>
      <c r="DC64" s="34" t="s">
        <v>157</v>
      </c>
    </row>
    <row r="65" spans="2:107" ht="15" x14ac:dyDescent="0.25">
      <c r="B65" s="18"/>
      <c r="C65" s="19" t="s">
        <v>78</v>
      </c>
      <c r="D65" s="20"/>
      <c r="E65" s="40"/>
      <c r="F65" s="40"/>
      <c r="G65" s="40"/>
      <c r="H65" s="40"/>
      <c r="I65" s="40"/>
      <c r="J65" s="40"/>
      <c r="K65" s="21"/>
      <c r="L65" s="40"/>
      <c r="M65" s="40"/>
      <c r="N65" s="40"/>
      <c r="O65" s="40"/>
      <c r="P65" s="40"/>
      <c r="Q65" s="40"/>
      <c r="R65" s="21"/>
      <c r="S65" s="40"/>
      <c r="T65" s="21"/>
      <c r="U65" s="35"/>
      <c r="V65" s="21"/>
      <c r="W65" s="20"/>
      <c r="X65" s="20"/>
      <c r="Y65" s="20"/>
      <c r="Z65" s="40"/>
      <c r="AA65" s="20"/>
      <c r="AB65" s="40"/>
      <c r="AC65" s="40"/>
      <c r="AD65" s="21"/>
      <c r="AE65" s="20"/>
      <c r="AF65" s="20"/>
      <c r="AG65" s="20"/>
      <c r="AH65" s="35"/>
      <c r="AI65" s="35"/>
      <c r="AJ65" s="20"/>
      <c r="AK65" s="40"/>
      <c r="AL65" s="21"/>
      <c r="AM65" s="40"/>
      <c r="AN65" s="40"/>
      <c r="AO65" s="21"/>
      <c r="AP65" s="20"/>
      <c r="AQ65" s="21"/>
      <c r="AR65" s="40"/>
      <c r="AS65" s="40"/>
      <c r="AT65" s="40"/>
      <c r="AU65" s="40"/>
      <c r="AV65" s="40"/>
      <c r="AW65" s="40"/>
      <c r="AX65" s="21"/>
      <c r="AY65" s="20"/>
      <c r="AZ65" s="20"/>
      <c r="BA65" s="20"/>
      <c r="BB65" s="22"/>
      <c r="BD65" s="18"/>
      <c r="BE65" s="22">
        <f>SUM($BE$63:$BE$64)</f>
        <v>4743</v>
      </c>
      <c r="BF65" s="43"/>
      <c r="BG65" s="43"/>
      <c r="BH65" s="43"/>
      <c r="BI65" s="42">
        <f>SUM($BI$63:$BI$64)</f>
        <v>0</v>
      </c>
      <c r="BJ65" s="43"/>
      <c r="BK65" s="43"/>
      <c r="BL65" s="23">
        <f>SUM($BL$63:$BL$64)</f>
        <v>4743</v>
      </c>
      <c r="BM65" s="43"/>
      <c r="BN65" s="43"/>
      <c r="BO65" s="43"/>
      <c r="BP65" s="43"/>
      <c r="BQ65" s="43"/>
      <c r="BR65" s="43"/>
      <c r="BS65" s="23">
        <f>SUM($BS$63:$BS$64)</f>
        <v>0</v>
      </c>
      <c r="BT65" s="43"/>
      <c r="BU65" s="23">
        <f>SUM($BU$63:$BU$64)</f>
        <v>0</v>
      </c>
      <c r="BV65" s="36">
        <f>SUM($BV$63:$BV$64)</f>
        <v>8836</v>
      </c>
      <c r="BW65" s="23">
        <f>SUM($BW$63:$BW$64)</f>
        <v>8836</v>
      </c>
      <c r="BX65" s="22">
        <f>SUM($BX$63:$BX$64)</f>
        <v>4935</v>
      </c>
      <c r="BY65" s="22">
        <f>SUM($BY$63:$BY$64)</f>
        <v>2219</v>
      </c>
      <c r="BZ65" s="22">
        <f>SUM($BZ$63:$BZ$64)</f>
        <v>6601</v>
      </c>
      <c r="CA65" s="22">
        <f>SUM($CA$63:$CA$64)</f>
        <v>2106</v>
      </c>
      <c r="CB65" s="22">
        <f>SUM($CB$63:$CB$64)</f>
        <v>2249</v>
      </c>
      <c r="CC65" s="43"/>
      <c r="CD65" s="43"/>
      <c r="CE65" s="23">
        <f>SUM($CE$63:$CE$64)</f>
        <v>18110</v>
      </c>
      <c r="CF65" s="22">
        <f>SUM($CF$63:$CF$64)</f>
        <v>8256</v>
      </c>
      <c r="CG65" s="22">
        <f>SUM($CG$63:$CG$64)</f>
        <v>4705</v>
      </c>
      <c r="CH65" s="22">
        <f>SUM($CH$63:$CH$64)</f>
        <v>2126</v>
      </c>
      <c r="CI65" s="36">
        <f>SUM($CI$63:$CI$64)</f>
        <v>8836</v>
      </c>
      <c r="CJ65" s="36">
        <f>SUM($CJ$63:$CJ$64)</f>
        <v>8836</v>
      </c>
      <c r="CK65" s="22">
        <f>SUM($CK$63:$CK$64)</f>
        <v>2320</v>
      </c>
      <c r="CL65" s="43"/>
      <c r="CM65" s="23">
        <f>SUM($CM$63:$CM$64)</f>
        <v>35079</v>
      </c>
      <c r="CN65" s="43"/>
      <c r="CO65" s="43"/>
      <c r="CP65" s="23">
        <f>SUM($CP$63:$CP$64)</f>
        <v>0</v>
      </c>
      <c r="CQ65" s="22">
        <f>SUM($CQ$63:$CQ$64)</f>
        <v>3453</v>
      </c>
      <c r="CR65" s="23">
        <f>SUM($CR$63:$CR$64)</f>
        <v>3453</v>
      </c>
      <c r="CS65" s="43"/>
      <c r="CT65" s="43"/>
      <c r="CU65" s="43"/>
      <c r="CV65" s="43"/>
      <c r="CW65" s="43"/>
      <c r="CX65" s="43"/>
      <c r="CY65" s="23">
        <f>SUM($CY$63:$CY$64)</f>
        <v>0</v>
      </c>
      <c r="CZ65" s="22">
        <f>SUM($CZ$63:$CZ$64)</f>
        <v>372</v>
      </c>
      <c r="DA65" s="24">
        <f>SUM($DA$63:$DA$64)</f>
        <v>93</v>
      </c>
      <c r="DB65" s="22">
        <v>70686</v>
      </c>
      <c r="DC65" s="25" t="s">
        <v>158</v>
      </c>
    </row>
    <row r="66" spans="2:107" ht="15" x14ac:dyDescent="0.25">
      <c r="B66" s="26" t="s">
        <v>159</v>
      </c>
      <c r="C66" s="27" t="s">
        <v>77</v>
      </c>
      <c r="D66" s="28">
        <v>35</v>
      </c>
      <c r="E66" s="41"/>
      <c r="F66" s="41"/>
      <c r="G66" s="41"/>
      <c r="H66" s="41"/>
      <c r="I66" s="41"/>
      <c r="J66" s="41"/>
      <c r="K66" s="29">
        <v>35</v>
      </c>
      <c r="L66" s="41"/>
      <c r="M66" s="41"/>
      <c r="N66" s="41"/>
      <c r="O66" s="41"/>
      <c r="P66" s="41"/>
      <c r="Q66" s="41"/>
      <c r="R66" s="29">
        <v>0</v>
      </c>
      <c r="S66" s="41"/>
      <c r="T66" s="29">
        <v>0</v>
      </c>
      <c r="U66" s="38"/>
      <c r="V66" s="29">
        <v>0</v>
      </c>
      <c r="W66" s="28">
        <v>554</v>
      </c>
      <c r="X66" s="28">
        <v>339</v>
      </c>
      <c r="Y66" s="28">
        <v>591</v>
      </c>
      <c r="Z66" s="41" t="s">
        <v>86</v>
      </c>
      <c r="AA66" s="28">
        <v>366</v>
      </c>
      <c r="AB66" s="41"/>
      <c r="AC66" s="41"/>
      <c r="AD66" s="29">
        <v>1850</v>
      </c>
      <c r="AE66" s="28">
        <v>46</v>
      </c>
      <c r="AF66" s="28">
        <v>40</v>
      </c>
      <c r="AG66" s="28">
        <v>27</v>
      </c>
      <c r="AH66" s="38"/>
      <c r="AI66" s="38"/>
      <c r="AJ66" s="28">
        <v>35</v>
      </c>
      <c r="AK66" s="41"/>
      <c r="AL66" s="29">
        <v>148</v>
      </c>
      <c r="AM66" s="41"/>
      <c r="AN66" s="41"/>
      <c r="AO66" s="29">
        <v>0</v>
      </c>
      <c r="AP66" s="28">
        <v>80</v>
      </c>
      <c r="AQ66" s="29">
        <v>80</v>
      </c>
      <c r="AR66" s="41"/>
      <c r="AS66" s="41"/>
      <c r="AT66" s="41"/>
      <c r="AU66" s="41"/>
      <c r="AV66" s="41"/>
      <c r="AW66" s="41"/>
      <c r="AX66" s="29">
        <v>0</v>
      </c>
      <c r="AY66" s="28">
        <v>37</v>
      </c>
      <c r="AZ66" s="28">
        <v>2150</v>
      </c>
      <c r="BA66" s="30">
        <v>0.127582</v>
      </c>
      <c r="BB66" s="31">
        <v>2106</v>
      </c>
      <c r="BD66" s="26" t="s">
        <v>159</v>
      </c>
      <c r="BE66" s="31">
        <v>35</v>
      </c>
      <c r="BF66" s="43"/>
      <c r="BG66" s="43"/>
      <c r="BH66" s="43"/>
      <c r="BI66" s="43"/>
      <c r="BJ66" s="43"/>
      <c r="BK66" s="43"/>
      <c r="BL66" s="32">
        <v>35</v>
      </c>
      <c r="BM66" s="43"/>
      <c r="BN66" s="43"/>
      <c r="BO66" s="43"/>
      <c r="BP66" s="43"/>
      <c r="BQ66" s="43"/>
      <c r="BR66" s="43"/>
      <c r="BS66" s="32">
        <v>0</v>
      </c>
      <c r="BT66" s="43"/>
      <c r="BU66" s="32">
        <v>0</v>
      </c>
      <c r="BV66" s="39"/>
      <c r="BW66" s="32">
        <v>0</v>
      </c>
      <c r="BX66" s="31">
        <v>546</v>
      </c>
      <c r="BY66" s="31">
        <v>332</v>
      </c>
      <c r="BZ66" s="31">
        <v>586</v>
      </c>
      <c r="CA66" s="31">
        <v>-2106</v>
      </c>
      <c r="CB66" s="31">
        <v>364</v>
      </c>
      <c r="CC66" s="43"/>
      <c r="CD66" s="43"/>
      <c r="CE66" s="32">
        <v>-278</v>
      </c>
      <c r="CF66" s="31">
        <v>42</v>
      </c>
      <c r="CG66" s="31">
        <v>34</v>
      </c>
      <c r="CH66" s="31">
        <v>23</v>
      </c>
      <c r="CI66" s="39"/>
      <c r="CJ66" s="39"/>
      <c r="CK66" s="31">
        <v>32</v>
      </c>
      <c r="CL66" s="43"/>
      <c r="CM66" s="32">
        <v>131</v>
      </c>
      <c r="CN66" s="43"/>
      <c r="CO66" s="43"/>
      <c r="CP66" s="32">
        <v>0</v>
      </c>
      <c r="CQ66" s="31">
        <v>76</v>
      </c>
      <c r="CR66" s="32">
        <v>76</v>
      </c>
      <c r="CS66" s="43"/>
      <c r="CT66" s="43"/>
      <c r="CU66" s="43"/>
      <c r="CV66" s="43"/>
      <c r="CW66" s="43"/>
      <c r="CX66" s="43"/>
      <c r="CY66" s="32">
        <v>0</v>
      </c>
      <c r="CZ66" s="31">
        <v>37</v>
      </c>
      <c r="DA66" s="33">
        <v>-1</v>
      </c>
      <c r="DB66" s="31"/>
      <c r="DC66" s="34" t="s">
        <v>160</v>
      </c>
    </row>
    <row r="67" spans="2:107" ht="15" x14ac:dyDescent="0.25">
      <c r="B67" s="18"/>
      <c r="C67" s="19" t="s">
        <v>78</v>
      </c>
      <c r="D67" s="20"/>
      <c r="E67" s="40"/>
      <c r="F67" s="40"/>
      <c r="G67" s="40"/>
      <c r="H67" s="40"/>
      <c r="I67" s="40"/>
      <c r="J67" s="40"/>
      <c r="K67" s="21"/>
      <c r="L67" s="40"/>
      <c r="M67" s="40"/>
      <c r="N67" s="40"/>
      <c r="O67" s="40"/>
      <c r="P67" s="40"/>
      <c r="Q67" s="40"/>
      <c r="R67" s="21"/>
      <c r="S67" s="40"/>
      <c r="T67" s="21"/>
      <c r="U67" s="35"/>
      <c r="V67" s="21"/>
      <c r="W67" s="20"/>
      <c r="X67" s="20"/>
      <c r="Y67" s="20"/>
      <c r="Z67" s="40"/>
      <c r="AA67" s="20"/>
      <c r="AB67" s="40"/>
      <c r="AC67" s="40"/>
      <c r="AD67" s="21"/>
      <c r="AE67" s="20"/>
      <c r="AF67" s="20"/>
      <c r="AG67" s="40"/>
      <c r="AH67" s="35"/>
      <c r="AI67" s="35"/>
      <c r="AJ67" s="20"/>
      <c r="AK67" s="40"/>
      <c r="AL67" s="21"/>
      <c r="AM67" s="40"/>
      <c r="AN67" s="40"/>
      <c r="AO67" s="21"/>
      <c r="AP67" s="20"/>
      <c r="AQ67" s="21"/>
      <c r="AR67" s="40"/>
      <c r="AS67" s="40"/>
      <c r="AT67" s="40"/>
      <c r="AU67" s="40"/>
      <c r="AV67" s="40"/>
      <c r="AW67" s="40"/>
      <c r="AX67" s="21"/>
      <c r="AY67" s="20"/>
      <c r="AZ67" s="20"/>
      <c r="BA67" s="20"/>
      <c r="BB67" s="22"/>
      <c r="BD67" s="18"/>
      <c r="BE67" s="22">
        <f>SUM($BE$65:$BE$66)</f>
        <v>4778</v>
      </c>
      <c r="BF67" s="43"/>
      <c r="BG67" s="43"/>
      <c r="BH67" s="43"/>
      <c r="BI67" s="43"/>
      <c r="BJ67" s="43"/>
      <c r="BK67" s="43"/>
      <c r="BL67" s="23">
        <f>SUM($BL$65:$BL$66)</f>
        <v>4778</v>
      </c>
      <c r="BM67" s="43"/>
      <c r="BN67" s="43"/>
      <c r="BO67" s="43"/>
      <c r="BP67" s="43"/>
      <c r="BQ67" s="43"/>
      <c r="BR67" s="43"/>
      <c r="BS67" s="23">
        <f>SUM($BS$65:$BS$66)</f>
        <v>0</v>
      </c>
      <c r="BT67" s="43"/>
      <c r="BU67" s="23">
        <f>SUM($BU$65:$BU$66)</f>
        <v>0</v>
      </c>
      <c r="BV67" s="36">
        <f>SUM($BV$65:$BV$66)</f>
        <v>8836</v>
      </c>
      <c r="BW67" s="23">
        <f>SUM($BW$65:$BW$66)</f>
        <v>8836</v>
      </c>
      <c r="BX67" s="22">
        <f>SUM($BX$65:$BX$66)</f>
        <v>5481</v>
      </c>
      <c r="BY67" s="22">
        <f>SUM($BY$65:$BY$66)</f>
        <v>2551</v>
      </c>
      <c r="BZ67" s="22">
        <f>SUM($BZ$65:$BZ$66)</f>
        <v>7187</v>
      </c>
      <c r="CA67" s="42">
        <f>SUM($CA$65:$CA$66)</f>
        <v>0</v>
      </c>
      <c r="CB67" s="22">
        <f>SUM($CB$65:$CB$66)</f>
        <v>2613</v>
      </c>
      <c r="CC67" s="43"/>
      <c r="CD67" s="43"/>
      <c r="CE67" s="23">
        <f>SUM($CE$65:$CE$66)</f>
        <v>17832</v>
      </c>
      <c r="CF67" s="22">
        <f>SUM($CF$65:$CF$66)</f>
        <v>8298</v>
      </c>
      <c r="CG67" s="22">
        <f>SUM($CG$65:$CG$66)</f>
        <v>4739</v>
      </c>
      <c r="CH67" s="22">
        <f>SUM($CH$65:$CH$66)</f>
        <v>2149</v>
      </c>
      <c r="CI67" s="36">
        <f>SUM($CI$65:$CI$66)</f>
        <v>8836</v>
      </c>
      <c r="CJ67" s="36">
        <f>SUM($CJ$65:$CJ$66)</f>
        <v>8836</v>
      </c>
      <c r="CK67" s="22">
        <f>SUM($CK$65:$CK$66)</f>
        <v>2352</v>
      </c>
      <c r="CL67" s="43"/>
      <c r="CM67" s="23">
        <f>SUM($CM$65:$CM$66)</f>
        <v>35210</v>
      </c>
      <c r="CN67" s="43"/>
      <c r="CO67" s="43"/>
      <c r="CP67" s="23">
        <f>SUM($CP$65:$CP$66)</f>
        <v>0</v>
      </c>
      <c r="CQ67" s="22">
        <f>SUM($CQ$65:$CQ$66)</f>
        <v>3529</v>
      </c>
      <c r="CR67" s="23">
        <f>SUM($CR$65:$CR$66)</f>
        <v>3529</v>
      </c>
      <c r="CS67" s="43"/>
      <c r="CT67" s="43"/>
      <c r="CU67" s="43"/>
      <c r="CV67" s="43"/>
      <c r="CW67" s="43"/>
      <c r="CX67" s="43"/>
      <c r="CY67" s="23">
        <f>SUM($CY$65:$CY$66)</f>
        <v>0</v>
      </c>
      <c r="CZ67" s="22">
        <f>SUM($CZ$65:$CZ$66)</f>
        <v>409</v>
      </c>
      <c r="DA67" s="24">
        <f>SUM($DA$65:$DA$66)</f>
        <v>92</v>
      </c>
      <c r="DB67" s="22">
        <v>70686</v>
      </c>
      <c r="DC67" s="25" t="s">
        <v>161</v>
      </c>
    </row>
    <row r="68" spans="2:107" ht="15" x14ac:dyDescent="0.25">
      <c r="B68" s="26" t="s">
        <v>162</v>
      </c>
      <c r="C68" s="27" t="s">
        <v>77</v>
      </c>
      <c r="D68" s="28">
        <v>9</v>
      </c>
      <c r="E68" s="41"/>
      <c r="F68" s="41"/>
      <c r="G68" s="41"/>
      <c r="H68" s="41"/>
      <c r="I68" s="41"/>
      <c r="J68" s="41"/>
      <c r="K68" s="29">
        <v>9</v>
      </c>
      <c r="L68" s="41"/>
      <c r="M68" s="41"/>
      <c r="N68" s="41"/>
      <c r="O68" s="41"/>
      <c r="P68" s="41"/>
      <c r="Q68" s="41"/>
      <c r="R68" s="29">
        <v>0</v>
      </c>
      <c r="S68" s="41"/>
      <c r="T68" s="29">
        <v>0</v>
      </c>
      <c r="U68" s="38"/>
      <c r="V68" s="29">
        <v>0</v>
      </c>
      <c r="W68" s="28">
        <v>28</v>
      </c>
      <c r="X68" s="28">
        <v>39</v>
      </c>
      <c r="Y68" s="28">
        <v>33</v>
      </c>
      <c r="Z68" s="41"/>
      <c r="AA68" s="28">
        <v>18</v>
      </c>
      <c r="AB68" s="41"/>
      <c r="AC68" s="41"/>
      <c r="AD68" s="29">
        <v>118</v>
      </c>
      <c r="AE68" s="28">
        <v>1364</v>
      </c>
      <c r="AF68" s="28">
        <v>605</v>
      </c>
      <c r="AG68" s="41" t="s">
        <v>86</v>
      </c>
      <c r="AH68" s="38"/>
      <c r="AI68" s="38"/>
      <c r="AJ68" s="28">
        <v>497</v>
      </c>
      <c r="AK68" s="41"/>
      <c r="AL68" s="29">
        <v>2466</v>
      </c>
      <c r="AM68" s="41"/>
      <c r="AN68" s="41"/>
      <c r="AO68" s="29">
        <v>0</v>
      </c>
      <c r="AP68" s="28">
        <v>63</v>
      </c>
      <c r="AQ68" s="29">
        <v>63</v>
      </c>
      <c r="AR68" s="41"/>
      <c r="AS68" s="41"/>
      <c r="AT68" s="41"/>
      <c r="AU68" s="41"/>
      <c r="AV68" s="41"/>
      <c r="AW68" s="41"/>
      <c r="AX68" s="29">
        <v>0</v>
      </c>
      <c r="AY68" s="28">
        <v>31</v>
      </c>
      <c r="AZ68" s="28">
        <v>2687</v>
      </c>
      <c r="BA68" s="30">
        <v>0.60328599999999999</v>
      </c>
      <c r="BB68" s="31">
        <v>2032</v>
      </c>
      <c r="BD68" s="26" t="s">
        <v>162</v>
      </c>
      <c r="BE68" s="31">
        <v>8</v>
      </c>
      <c r="BF68" s="43"/>
      <c r="BG68" s="43"/>
      <c r="BH68" s="43"/>
      <c r="BI68" s="43"/>
      <c r="BJ68" s="43"/>
      <c r="BK68" s="43"/>
      <c r="BL68" s="32">
        <v>8</v>
      </c>
      <c r="BM68" s="43"/>
      <c r="BN68" s="43"/>
      <c r="BO68" s="43"/>
      <c r="BP68" s="43"/>
      <c r="BQ68" s="43"/>
      <c r="BR68" s="43"/>
      <c r="BS68" s="32">
        <v>0</v>
      </c>
      <c r="BT68" s="43"/>
      <c r="BU68" s="32">
        <v>0</v>
      </c>
      <c r="BV68" s="39"/>
      <c r="BW68" s="32">
        <v>0</v>
      </c>
      <c r="BX68" s="31">
        <v>24</v>
      </c>
      <c r="BY68" s="31">
        <v>36</v>
      </c>
      <c r="BZ68" s="31">
        <v>29</v>
      </c>
      <c r="CA68" s="43"/>
      <c r="CB68" s="31">
        <v>14</v>
      </c>
      <c r="CC68" s="43"/>
      <c r="CD68" s="43"/>
      <c r="CE68" s="32">
        <v>103</v>
      </c>
      <c r="CF68" s="31">
        <v>1004</v>
      </c>
      <c r="CG68" s="31">
        <v>435</v>
      </c>
      <c r="CH68" s="31">
        <v>-2032</v>
      </c>
      <c r="CI68" s="39"/>
      <c r="CJ68" s="39"/>
      <c r="CK68" s="31">
        <v>403</v>
      </c>
      <c r="CL68" s="43"/>
      <c r="CM68" s="32">
        <v>-190</v>
      </c>
      <c r="CN68" s="43"/>
      <c r="CO68" s="43"/>
      <c r="CP68" s="32">
        <v>0</v>
      </c>
      <c r="CQ68" s="31">
        <v>54</v>
      </c>
      <c r="CR68" s="32">
        <v>54</v>
      </c>
      <c r="CS68" s="43"/>
      <c r="CT68" s="43"/>
      <c r="CU68" s="43"/>
      <c r="CV68" s="43"/>
      <c r="CW68" s="43"/>
      <c r="CX68" s="43"/>
      <c r="CY68" s="32">
        <v>0</v>
      </c>
      <c r="CZ68" s="31">
        <v>25</v>
      </c>
      <c r="DA68" s="33">
        <v>0</v>
      </c>
      <c r="DB68" s="31"/>
      <c r="DC68" s="34" t="s">
        <v>163</v>
      </c>
    </row>
    <row r="69" spans="2:107" ht="15" x14ac:dyDescent="0.25">
      <c r="B69" s="18"/>
      <c r="C69" s="19" t="s">
        <v>78</v>
      </c>
      <c r="D69" s="20"/>
      <c r="E69" s="40"/>
      <c r="F69" s="40"/>
      <c r="G69" s="40"/>
      <c r="H69" s="40"/>
      <c r="I69" s="40"/>
      <c r="J69" s="40"/>
      <c r="K69" s="21"/>
      <c r="L69" s="40"/>
      <c r="M69" s="40"/>
      <c r="N69" s="40"/>
      <c r="O69" s="40"/>
      <c r="P69" s="40"/>
      <c r="Q69" s="40"/>
      <c r="R69" s="21"/>
      <c r="S69" s="40"/>
      <c r="T69" s="21"/>
      <c r="U69" s="35"/>
      <c r="V69" s="21"/>
      <c r="W69" s="20"/>
      <c r="X69" s="20"/>
      <c r="Y69" s="20"/>
      <c r="Z69" s="40"/>
      <c r="AA69" s="20"/>
      <c r="AB69" s="40"/>
      <c r="AC69" s="40"/>
      <c r="AD69" s="21"/>
      <c r="AE69" s="35"/>
      <c r="AF69" s="20"/>
      <c r="AG69" s="40"/>
      <c r="AH69" s="35"/>
      <c r="AI69" s="35"/>
      <c r="AJ69" s="20"/>
      <c r="AK69" s="40"/>
      <c r="AL69" s="21"/>
      <c r="AM69" s="40"/>
      <c r="AN69" s="40"/>
      <c r="AO69" s="21"/>
      <c r="AP69" s="20"/>
      <c r="AQ69" s="21"/>
      <c r="AR69" s="40"/>
      <c r="AS69" s="40"/>
      <c r="AT69" s="40"/>
      <c r="AU69" s="40"/>
      <c r="AV69" s="40"/>
      <c r="AW69" s="40"/>
      <c r="AX69" s="21"/>
      <c r="AY69" s="20"/>
      <c r="AZ69" s="20"/>
      <c r="BA69" s="20"/>
      <c r="BB69" s="22"/>
      <c r="BD69" s="18"/>
      <c r="BE69" s="22">
        <f>SUM($BE$67:$BE$68)</f>
        <v>4786</v>
      </c>
      <c r="BF69" s="43"/>
      <c r="BG69" s="43"/>
      <c r="BH69" s="43"/>
      <c r="BI69" s="43"/>
      <c r="BJ69" s="43"/>
      <c r="BK69" s="43"/>
      <c r="BL69" s="23">
        <f>SUM($BL$67:$BL$68)</f>
        <v>4786</v>
      </c>
      <c r="BM69" s="43"/>
      <c r="BN69" s="43"/>
      <c r="BO69" s="43"/>
      <c r="BP69" s="43"/>
      <c r="BQ69" s="43"/>
      <c r="BR69" s="43"/>
      <c r="BS69" s="23">
        <f>SUM($BS$67:$BS$68)</f>
        <v>0</v>
      </c>
      <c r="BT69" s="43"/>
      <c r="BU69" s="23">
        <f>SUM($BU$67:$BU$68)</f>
        <v>0</v>
      </c>
      <c r="BV69" s="36">
        <f>SUM($BV$67:$BV$68)</f>
        <v>8836</v>
      </c>
      <c r="BW69" s="23">
        <f>SUM($BW$67:$BW$68)</f>
        <v>8836</v>
      </c>
      <c r="BX69" s="22">
        <f>SUM($BX$67:$BX$68)</f>
        <v>5505</v>
      </c>
      <c r="BY69" s="22">
        <f>SUM($BY$67:$BY$68)</f>
        <v>2587</v>
      </c>
      <c r="BZ69" s="22">
        <f>SUM($BZ$67:$BZ$68)</f>
        <v>7216</v>
      </c>
      <c r="CA69" s="43"/>
      <c r="CB69" s="22">
        <f>SUM($CB$67:$CB$68)</f>
        <v>2627</v>
      </c>
      <c r="CC69" s="43"/>
      <c r="CD69" s="43"/>
      <c r="CE69" s="23">
        <f>SUM($CE$67:$CE$68)</f>
        <v>17935</v>
      </c>
      <c r="CF69" s="36">
        <f>SUM($CF$67:$CF$68)</f>
        <v>9302</v>
      </c>
      <c r="CG69" s="22">
        <f>SUM($CG$67:$CG$68)</f>
        <v>5174</v>
      </c>
      <c r="CH69" s="22">
        <f>SUM($CH$67:$CH$68)</f>
        <v>117</v>
      </c>
      <c r="CI69" s="36">
        <f>SUM($CI$67:$CI$68)</f>
        <v>8836</v>
      </c>
      <c r="CJ69" s="36">
        <f>SUM($CJ$67:$CJ$68)</f>
        <v>8836</v>
      </c>
      <c r="CK69" s="22">
        <f>SUM($CK$67:$CK$68)</f>
        <v>2755</v>
      </c>
      <c r="CL69" s="43"/>
      <c r="CM69" s="23">
        <f>SUM($CM$67:$CM$68)</f>
        <v>35020</v>
      </c>
      <c r="CN69" s="43"/>
      <c r="CO69" s="43"/>
      <c r="CP69" s="23">
        <f>SUM($CP$67:$CP$68)</f>
        <v>0</v>
      </c>
      <c r="CQ69" s="22">
        <f>SUM($CQ$67:$CQ$68)</f>
        <v>3583</v>
      </c>
      <c r="CR69" s="23">
        <f>SUM($CR$67:$CR$68)</f>
        <v>3583</v>
      </c>
      <c r="CS69" s="43"/>
      <c r="CT69" s="43"/>
      <c r="CU69" s="43"/>
      <c r="CV69" s="43"/>
      <c r="CW69" s="43"/>
      <c r="CX69" s="43"/>
      <c r="CY69" s="23">
        <f>SUM($CY$67:$CY$68)</f>
        <v>0</v>
      </c>
      <c r="CZ69" s="22">
        <f>SUM($CZ$67:$CZ$68)</f>
        <v>434</v>
      </c>
      <c r="DA69" s="24">
        <f>SUM($DA$67:$DA$68)</f>
        <v>92</v>
      </c>
      <c r="DB69" s="22">
        <v>70686</v>
      </c>
      <c r="DC69" s="37" t="s">
        <v>164</v>
      </c>
    </row>
    <row r="70" spans="2:107" ht="15" x14ac:dyDescent="0.25">
      <c r="B70" s="26">
        <v>77</v>
      </c>
      <c r="C70" s="27" t="s">
        <v>77</v>
      </c>
      <c r="D70" s="28">
        <v>2</v>
      </c>
      <c r="E70" s="41"/>
      <c r="F70" s="41"/>
      <c r="G70" s="41"/>
      <c r="H70" s="41"/>
      <c r="I70" s="41"/>
      <c r="J70" s="41"/>
      <c r="K70" s="29">
        <v>2</v>
      </c>
      <c r="L70" s="41"/>
      <c r="M70" s="41"/>
      <c r="N70" s="41"/>
      <c r="O70" s="41"/>
      <c r="P70" s="41"/>
      <c r="Q70" s="41"/>
      <c r="R70" s="29">
        <v>0</v>
      </c>
      <c r="S70" s="41"/>
      <c r="T70" s="29">
        <v>0</v>
      </c>
      <c r="U70" s="38"/>
      <c r="V70" s="29">
        <v>0</v>
      </c>
      <c r="W70" s="28">
        <v>12</v>
      </c>
      <c r="X70" s="28">
        <v>9</v>
      </c>
      <c r="Y70" s="28">
        <v>6</v>
      </c>
      <c r="Z70" s="41"/>
      <c r="AA70" s="28">
        <v>0</v>
      </c>
      <c r="AB70" s="41"/>
      <c r="AC70" s="41"/>
      <c r="AD70" s="29">
        <v>27</v>
      </c>
      <c r="AE70" s="38" t="s">
        <v>80</v>
      </c>
      <c r="AF70" s="28">
        <v>539</v>
      </c>
      <c r="AG70" s="41"/>
      <c r="AH70" s="38"/>
      <c r="AI70" s="38"/>
      <c r="AJ70" s="28">
        <v>349</v>
      </c>
      <c r="AK70" s="41"/>
      <c r="AL70" s="29">
        <v>888</v>
      </c>
      <c r="AM70" s="41"/>
      <c r="AN70" s="41"/>
      <c r="AO70" s="29">
        <v>0</v>
      </c>
      <c r="AP70" s="28">
        <v>10</v>
      </c>
      <c r="AQ70" s="29">
        <v>10</v>
      </c>
      <c r="AR70" s="41"/>
      <c r="AS70" s="41"/>
      <c r="AT70" s="41"/>
      <c r="AU70" s="41"/>
      <c r="AV70" s="41"/>
      <c r="AW70" s="41"/>
      <c r="AX70" s="29">
        <v>0</v>
      </c>
      <c r="AY70" s="28">
        <v>3</v>
      </c>
      <c r="AZ70" s="28">
        <v>930</v>
      </c>
      <c r="BA70" s="30">
        <v>0.127582</v>
      </c>
      <c r="BB70" s="31">
        <v>117</v>
      </c>
      <c r="BD70" s="26">
        <v>77</v>
      </c>
      <c r="BE70" s="31">
        <v>0</v>
      </c>
      <c r="BF70" s="43"/>
      <c r="BG70" s="43"/>
      <c r="BH70" s="43"/>
      <c r="BI70" s="43"/>
      <c r="BJ70" s="43"/>
      <c r="BK70" s="43"/>
      <c r="BL70" s="32">
        <v>0</v>
      </c>
      <c r="BM70" s="43"/>
      <c r="BN70" s="43"/>
      <c r="BO70" s="43"/>
      <c r="BP70" s="43"/>
      <c r="BQ70" s="43"/>
      <c r="BR70" s="43"/>
      <c r="BS70" s="32">
        <v>0</v>
      </c>
      <c r="BT70" s="43"/>
      <c r="BU70" s="32">
        <v>0</v>
      </c>
      <c r="BV70" s="39"/>
      <c r="BW70" s="32">
        <v>0</v>
      </c>
      <c r="BX70" s="31">
        <v>1</v>
      </c>
      <c r="BY70" s="31">
        <v>1</v>
      </c>
      <c r="BZ70" s="31">
        <v>0</v>
      </c>
      <c r="CA70" s="43"/>
      <c r="CB70" s="31">
        <v>0</v>
      </c>
      <c r="CC70" s="43"/>
      <c r="CD70" s="43"/>
      <c r="CE70" s="32">
        <v>2</v>
      </c>
      <c r="CF70" s="39"/>
      <c r="CG70" s="31">
        <v>68</v>
      </c>
      <c r="CH70" s="31">
        <v>-117</v>
      </c>
      <c r="CI70" s="39"/>
      <c r="CJ70" s="39"/>
      <c r="CK70" s="31">
        <v>44</v>
      </c>
      <c r="CL70" s="43"/>
      <c r="CM70" s="32">
        <v>-5</v>
      </c>
      <c r="CN70" s="43"/>
      <c r="CO70" s="43"/>
      <c r="CP70" s="32">
        <v>0</v>
      </c>
      <c r="CQ70" s="31">
        <v>1</v>
      </c>
      <c r="CR70" s="32">
        <v>1</v>
      </c>
      <c r="CS70" s="43"/>
      <c r="CT70" s="43"/>
      <c r="CU70" s="43"/>
      <c r="CV70" s="43"/>
      <c r="CW70" s="43"/>
      <c r="CX70" s="43"/>
      <c r="CY70" s="32">
        <v>0</v>
      </c>
      <c r="CZ70" s="31">
        <v>0</v>
      </c>
      <c r="DA70" s="33">
        <v>2</v>
      </c>
      <c r="DB70" s="31"/>
      <c r="DC70" s="34" t="s">
        <v>163</v>
      </c>
    </row>
    <row r="71" spans="2:107" ht="15" x14ac:dyDescent="0.25">
      <c r="B71" s="18"/>
      <c r="C71" s="19" t="s">
        <v>78</v>
      </c>
      <c r="D71" s="20"/>
      <c r="E71" s="40"/>
      <c r="F71" s="40"/>
      <c r="G71" s="40"/>
      <c r="H71" s="40"/>
      <c r="I71" s="40"/>
      <c r="J71" s="40"/>
      <c r="K71" s="21"/>
      <c r="L71" s="40"/>
      <c r="M71" s="40"/>
      <c r="N71" s="40"/>
      <c r="O71" s="40"/>
      <c r="P71" s="40"/>
      <c r="Q71" s="40"/>
      <c r="R71" s="21"/>
      <c r="S71" s="40"/>
      <c r="T71" s="21"/>
      <c r="U71" s="35"/>
      <c r="V71" s="21"/>
      <c r="W71" s="20"/>
      <c r="X71" s="20"/>
      <c r="Y71" s="20"/>
      <c r="Z71" s="40"/>
      <c r="AA71" s="20"/>
      <c r="AB71" s="40"/>
      <c r="AC71" s="40"/>
      <c r="AD71" s="21"/>
      <c r="AE71" s="35"/>
      <c r="AF71" s="20"/>
      <c r="AG71" s="40"/>
      <c r="AH71" s="35"/>
      <c r="AI71" s="35"/>
      <c r="AJ71" s="20"/>
      <c r="AK71" s="40"/>
      <c r="AL71" s="21"/>
      <c r="AM71" s="40"/>
      <c r="AN71" s="40"/>
      <c r="AO71" s="21"/>
      <c r="AP71" s="20"/>
      <c r="AQ71" s="21"/>
      <c r="AR71" s="40"/>
      <c r="AS71" s="40"/>
      <c r="AT71" s="40"/>
      <c r="AU71" s="40"/>
      <c r="AV71" s="40"/>
      <c r="AW71" s="40"/>
      <c r="AX71" s="21"/>
      <c r="AY71" s="20"/>
      <c r="AZ71" s="20"/>
      <c r="BA71" s="20"/>
      <c r="BB71" s="22"/>
      <c r="BD71" s="18"/>
      <c r="BE71" s="22">
        <f>SUM($BE$69:$BE$70)</f>
        <v>4786</v>
      </c>
      <c r="BF71" s="43"/>
      <c r="BG71" s="43"/>
      <c r="BH71" s="43"/>
      <c r="BI71" s="43"/>
      <c r="BJ71" s="43"/>
      <c r="BK71" s="43"/>
      <c r="BL71" s="23">
        <f>SUM($BL$69:$BL$70)</f>
        <v>4786</v>
      </c>
      <c r="BM71" s="43"/>
      <c r="BN71" s="43"/>
      <c r="BO71" s="43"/>
      <c r="BP71" s="43"/>
      <c r="BQ71" s="43"/>
      <c r="BR71" s="43"/>
      <c r="BS71" s="23">
        <f>SUM($BS$69:$BS$70)</f>
        <v>0</v>
      </c>
      <c r="BT71" s="43"/>
      <c r="BU71" s="23">
        <f>SUM($BU$69:$BU$70)</f>
        <v>0</v>
      </c>
      <c r="BV71" s="36">
        <f>SUM($BV$69:$BV$70)</f>
        <v>8836</v>
      </c>
      <c r="BW71" s="23">
        <f>SUM($BW$69:$BW$70)</f>
        <v>8836</v>
      </c>
      <c r="BX71" s="22">
        <f>SUM($BX$69:$BX$70)</f>
        <v>5506</v>
      </c>
      <c r="BY71" s="22">
        <f>SUM($BY$69:$BY$70)</f>
        <v>2588</v>
      </c>
      <c r="BZ71" s="22">
        <f>SUM($BZ$69:$BZ$70)</f>
        <v>7216</v>
      </c>
      <c r="CA71" s="43"/>
      <c r="CB71" s="22">
        <f>SUM($CB$69:$CB$70)</f>
        <v>2627</v>
      </c>
      <c r="CC71" s="43"/>
      <c r="CD71" s="43"/>
      <c r="CE71" s="23">
        <f>SUM($CE$69:$CE$70)</f>
        <v>17937</v>
      </c>
      <c r="CF71" s="36">
        <f>SUM($CF$69:$CF$70)</f>
        <v>9302</v>
      </c>
      <c r="CG71" s="22">
        <f>SUM($CG$69:$CG$70)</f>
        <v>5242</v>
      </c>
      <c r="CH71" s="42">
        <f>SUM($CH$69:$CH$70)</f>
        <v>0</v>
      </c>
      <c r="CI71" s="36">
        <f>SUM($CI$69:$CI$70)</f>
        <v>8836</v>
      </c>
      <c r="CJ71" s="36">
        <f>SUM($CJ$69:$CJ$70)</f>
        <v>8836</v>
      </c>
      <c r="CK71" s="22">
        <f>SUM($CK$69:$CK$70)</f>
        <v>2799</v>
      </c>
      <c r="CL71" s="43"/>
      <c r="CM71" s="23">
        <f>SUM($CM$69:$CM$70)</f>
        <v>35015</v>
      </c>
      <c r="CN71" s="43"/>
      <c r="CO71" s="43"/>
      <c r="CP71" s="23">
        <f>SUM($CP$69:$CP$70)</f>
        <v>0</v>
      </c>
      <c r="CQ71" s="22">
        <f>SUM($CQ$69:$CQ$70)</f>
        <v>3584</v>
      </c>
      <c r="CR71" s="23">
        <f>SUM($CR$69:$CR$70)</f>
        <v>3584</v>
      </c>
      <c r="CS71" s="43"/>
      <c r="CT71" s="43"/>
      <c r="CU71" s="43"/>
      <c r="CV71" s="43"/>
      <c r="CW71" s="43"/>
      <c r="CX71" s="43"/>
      <c r="CY71" s="23">
        <f>SUM($CY$69:$CY$70)</f>
        <v>0</v>
      </c>
      <c r="CZ71" s="22">
        <f>SUM($CZ$69:$CZ$70)</f>
        <v>434</v>
      </c>
      <c r="DA71" s="24">
        <f>SUM($DA$69:$DA$70)</f>
        <v>94</v>
      </c>
      <c r="DB71" s="22">
        <v>70686</v>
      </c>
      <c r="DC71" s="25" t="s">
        <v>165</v>
      </c>
    </row>
    <row r="72" spans="2:107" ht="15" x14ac:dyDescent="0.25">
      <c r="B72" s="26">
        <v>78</v>
      </c>
      <c r="C72" s="27" t="s">
        <v>77</v>
      </c>
      <c r="D72" s="28">
        <v>1</v>
      </c>
      <c r="E72" s="41"/>
      <c r="F72" s="41"/>
      <c r="G72" s="41"/>
      <c r="H72" s="41"/>
      <c r="I72" s="41"/>
      <c r="J72" s="41"/>
      <c r="K72" s="29">
        <v>1</v>
      </c>
      <c r="L72" s="41"/>
      <c r="M72" s="41"/>
      <c r="N72" s="41"/>
      <c r="O72" s="41"/>
      <c r="P72" s="41"/>
      <c r="Q72" s="41"/>
      <c r="R72" s="29">
        <v>0</v>
      </c>
      <c r="S72" s="41"/>
      <c r="T72" s="29">
        <v>0</v>
      </c>
      <c r="U72" s="38"/>
      <c r="V72" s="29">
        <v>0</v>
      </c>
      <c r="W72" s="28">
        <v>5</v>
      </c>
      <c r="X72" s="28">
        <v>3</v>
      </c>
      <c r="Y72" s="28">
        <v>0</v>
      </c>
      <c r="Z72" s="41"/>
      <c r="AA72" s="28">
        <v>1</v>
      </c>
      <c r="AB72" s="41"/>
      <c r="AC72" s="41"/>
      <c r="AD72" s="29">
        <v>9</v>
      </c>
      <c r="AE72" s="38"/>
      <c r="AF72" s="28">
        <v>318</v>
      </c>
      <c r="AG72" s="41"/>
      <c r="AH72" s="38"/>
      <c r="AI72" s="38"/>
      <c r="AJ72" s="28">
        <v>565</v>
      </c>
      <c r="AK72" s="41"/>
      <c r="AL72" s="29">
        <v>883</v>
      </c>
      <c r="AM72" s="41"/>
      <c r="AN72" s="41"/>
      <c r="AO72" s="29">
        <v>0</v>
      </c>
      <c r="AP72" s="28">
        <v>7</v>
      </c>
      <c r="AQ72" s="29">
        <v>7</v>
      </c>
      <c r="AR72" s="41"/>
      <c r="AS72" s="41"/>
      <c r="AT72" s="41"/>
      <c r="AU72" s="41"/>
      <c r="AV72" s="41"/>
      <c r="AW72" s="41"/>
      <c r="AX72" s="29">
        <v>0</v>
      </c>
      <c r="AY72" s="28">
        <v>5</v>
      </c>
      <c r="AZ72" s="28">
        <v>905</v>
      </c>
      <c r="BA72" s="30">
        <v>0.51491699999999996</v>
      </c>
      <c r="BB72" s="31">
        <v>466</v>
      </c>
      <c r="BD72" s="26">
        <v>78</v>
      </c>
      <c r="BE72" s="31">
        <v>0</v>
      </c>
      <c r="BF72" s="43"/>
      <c r="BG72" s="43"/>
      <c r="BH72" s="43"/>
      <c r="BI72" s="43"/>
      <c r="BJ72" s="43"/>
      <c r="BK72" s="43"/>
      <c r="BL72" s="32">
        <v>0</v>
      </c>
      <c r="BM72" s="43"/>
      <c r="BN72" s="43"/>
      <c r="BO72" s="43"/>
      <c r="BP72" s="43"/>
      <c r="BQ72" s="43"/>
      <c r="BR72" s="43"/>
      <c r="BS72" s="32">
        <v>0</v>
      </c>
      <c r="BT72" s="43"/>
      <c r="BU72" s="32">
        <v>0</v>
      </c>
      <c r="BV72" s="39"/>
      <c r="BW72" s="32">
        <v>0</v>
      </c>
      <c r="BX72" s="31">
        <v>2</v>
      </c>
      <c r="BY72" s="31">
        <v>1</v>
      </c>
      <c r="BZ72" s="31">
        <v>0</v>
      </c>
      <c r="CA72" s="43"/>
      <c r="CB72" s="31">
        <v>0</v>
      </c>
      <c r="CC72" s="43"/>
      <c r="CD72" s="43"/>
      <c r="CE72" s="32">
        <v>3</v>
      </c>
      <c r="CF72" s="39">
        <v>-466</v>
      </c>
      <c r="CG72" s="31">
        <v>163</v>
      </c>
      <c r="CH72" s="43"/>
      <c r="CI72" s="39"/>
      <c r="CJ72" s="39"/>
      <c r="CK72" s="31">
        <v>290</v>
      </c>
      <c r="CL72" s="43"/>
      <c r="CM72" s="32">
        <v>-13</v>
      </c>
      <c r="CN72" s="43"/>
      <c r="CO72" s="43"/>
      <c r="CP72" s="32">
        <v>0</v>
      </c>
      <c r="CQ72" s="31">
        <v>3</v>
      </c>
      <c r="CR72" s="32">
        <v>3</v>
      </c>
      <c r="CS72" s="43"/>
      <c r="CT72" s="43"/>
      <c r="CU72" s="43"/>
      <c r="CV72" s="43"/>
      <c r="CW72" s="43"/>
      <c r="CX72" s="43"/>
      <c r="CY72" s="32">
        <v>0</v>
      </c>
      <c r="CZ72" s="31">
        <v>2</v>
      </c>
      <c r="DA72" s="33">
        <v>5</v>
      </c>
      <c r="DB72" s="31"/>
      <c r="DC72" s="34" t="s">
        <v>166</v>
      </c>
    </row>
    <row r="73" spans="2:107" ht="15" x14ac:dyDescent="0.25">
      <c r="B73" s="18"/>
      <c r="C73" s="19" t="s">
        <v>78</v>
      </c>
      <c r="D73" s="20"/>
      <c r="E73" s="40"/>
      <c r="F73" s="40"/>
      <c r="G73" s="40"/>
      <c r="H73" s="40"/>
      <c r="I73" s="40"/>
      <c r="J73" s="40"/>
      <c r="K73" s="21"/>
      <c r="L73" s="40"/>
      <c r="M73" s="40"/>
      <c r="N73" s="40"/>
      <c r="O73" s="40"/>
      <c r="P73" s="40"/>
      <c r="Q73" s="40"/>
      <c r="R73" s="21"/>
      <c r="S73" s="40"/>
      <c r="T73" s="21"/>
      <c r="U73" s="35"/>
      <c r="V73" s="21"/>
      <c r="W73" s="20"/>
      <c r="X73" s="40"/>
      <c r="Y73" s="20"/>
      <c r="Z73" s="40"/>
      <c r="AA73" s="20"/>
      <c r="AB73" s="40"/>
      <c r="AC73" s="40"/>
      <c r="AD73" s="21"/>
      <c r="AE73" s="35"/>
      <c r="AF73" s="20"/>
      <c r="AG73" s="40"/>
      <c r="AH73" s="35"/>
      <c r="AI73" s="35"/>
      <c r="AJ73" s="20"/>
      <c r="AK73" s="40"/>
      <c r="AL73" s="21"/>
      <c r="AM73" s="40"/>
      <c r="AN73" s="40"/>
      <c r="AO73" s="21"/>
      <c r="AP73" s="20"/>
      <c r="AQ73" s="21"/>
      <c r="AR73" s="40"/>
      <c r="AS73" s="40"/>
      <c r="AT73" s="40"/>
      <c r="AU73" s="40"/>
      <c r="AV73" s="40"/>
      <c r="AW73" s="40"/>
      <c r="AX73" s="21"/>
      <c r="AY73" s="20"/>
      <c r="AZ73" s="20"/>
      <c r="BA73" s="20"/>
      <c r="BB73" s="22"/>
      <c r="BD73" s="18"/>
      <c r="BE73" s="22">
        <f>SUM($BE$71:$BE$72)</f>
        <v>4786</v>
      </c>
      <c r="BF73" s="43"/>
      <c r="BG73" s="43"/>
      <c r="BH73" s="43"/>
      <c r="BI73" s="43"/>
      <c r="BJ73" s="43"/>
      <c r="BK73" s="43"/>
      <c r="BL73" s="23">
        <f>SUM($BL$71:$BL$72)</f>
        <v>4786</v>
      </c>
      <c r="BM73" s="43"/>
      <c r="BN73" s="43"/>
      <c r="BO73" s="43"/>
      <c r="BP73" s="43"/>
      <c r="BQ73" s="43"/>
      <c r="BR73" s="43"/>
      <c r="BS73" s="23">
        <f>SUM($BS$71:$BS$72)</f>
        <v>0</v>
      </c>
      <c r="BT73" s="43"/>
      <c r="BU73" s="23">
        <f>SUM($BU$71:$BU$72)</f>
        <v>0</v>
      </c>
      <c r="BV73" s="36">
        <f>SUM($BV$71:$BV$72)</f>
        <v>8836</v>
      </c>
      <c r="BW73" s="23">
        <f>SUM($BW$71:$BW$72)</f>
        <v>8836</v>
      </c>
      <c r="BX73" s="22">
        <f>SUM($BX$71:$BX$72)</f>
        <v>5508</v>
      </c>
      <c r="BY73" s="22">
        <f>SUM($BY$71:$BY$72)</f>
        <v>2589</v>
      </c>
      <c r="BZ73" s="22">
        <f>SUM($BZ$71:$BZ$72)</f>
        <v>7216</v>
      </c>
      <c r="CA73" s="43"/>
      <c r="CB73" s="22">
        <f>SUM($CB$71:$CB$72)</f>
        <v>2627</v>
      </c>
      <c r="CC73" s="43"/>
      <c r="CD73" s="43"/>
      <c r="CE73" s="23">
        <f>SUM($CE$71:$CE$72)</f>
        <v>17940</v>
      </c>
      <c r="CF73" s="36">
        <f>SUM($CF$71:$CF$72)</f>
        <v>8836</v>
      </c>
      <c r="CG73" s="22">
        <f>SUM($CG$71:$CG$72)</f>
        <v>5405</v>
      </c>
      <c r="CH73" s="43"/>
      <c r="CI73" s="36">
        <f>SUM($CI$71:$CI$72)</f>
        <v>8836</v>
      </c>
      <c r="CJ73" s="36">
        <f>SUM($CJ$71:$CJ$72)</f>
        <v>8836</v>
      </c>
      <c r="CK73" s="22">
        <f>SUM($CK$71:$CK$72)</f>
        <v>3089</v>
      </c>
      <c r="CL73" s="43"/>
      <c r="CM73" s="23">
        <f>SUM($CM$71:$CM$72)</f>
        <v>35002</v>
      </c>
      <c r="CN73" s="43"/>
      <c r="CO73" s="43"/>
      <c r="CP73" s="23">
        <f>SUM($CP$71:$CP$72)</f>
        <v>0</v>
      </c>
      <c r="CQ73" s="22">
        <f>SUM($CQ$71:$CQ$72)</f>
        <v>3587</v>
      </c>
      <c r="CR73" s="23">
        <f>SUM($CR$71:$CR$72)</f>
        <v>3587</v>
      </c>
      <c r="CS73" s="43"/>
      <c r="CT73" s="43"/>
      <c r="CU73" s="43"/>
      <c r="CV73" s="43"/>
      <c r="CW73" s="43"/>
      <c r="CX73" s="43"/>
      <c r="CY73" s="23">
        <f>SUM($CY$71:$CY$72)</f>
        <v>0</v>
      </c>
      <c r="CZ73" s="22">
        <f>SUM($CZ$71:$CZ$72)</f>
        <v>436</v>
      </c>
      <c r="DA73" s="24">
        <f>SUM($DA$71:$DA$72)</f>
        <v>99</v>
      </c>
      <c r="DB73" s="22">
        <v>70686</v>
      </c>
      <c r="DC73" s="25" t="s">
        <v>167</v>
      </c>
    </row>
    <row r="74" spans="2:107" ht="15" x14ac:dyDescent="0.25">
      <c r="B74" s="26" t="s">
        <v>168</v>
      </c>
      <c r="C74" s="27" t="s">
        <v>77</v>
      </c>
      <c r="D74" s="28">
        <v>74</v>
      </c>
      <c r="E74" s="41"/>
      <c r="F74" s="41"/>
      <c r="G74" s="41"/>
      <c r="H74" s="41"/>
      <c r="I74" s="41"/>
      <c r="J74" s="41"/>
      <c r="K74" s="29">
        <v>74</v>
      </c>
      <c r="L74" s="41"/>
      <c r="M74" s="41"/>
      <c r="N74" s="41"/>
      <c r="O74" s="41"/>
      <c r="P74" s="41"/>
      <c r="Q74" s="41"/>
      <c r="R74" s="29">
        <v>0</v>
      </c>
      <c r="S74" s="41"/>
      <c r="T74" s="29">
        <v>0</v>
      </c>
      <c r="U74" s="38"/>
      <c r="V74" s="29">
        <v>0</v>
      </c>
      <c r="W74" s="28">
        <v>543</v>
      </c>
      <c r="X74" s="41" t="s">
        <v>86</v>
      </c>
      <c r="Y74" s="28">
        <v>976</v>
      </c>
      <c r="Z74" s="41"/>
      <c r="AA74" s="28">
        <v>729</v>
      </c>
      <c r="AB74" s="41"/>
      <c r="AC74" s="41"/>
      <c r="AD74" s="29">
        <v>2248</v>
      </c>
      <c r="AE74" s="38"/>
      <c r="AF74" s="28">
        <v>48</v>
      </c>
      <c r="AG74" s="41"/>
      <c r="AH74" s="38"/>
      <c r="AI74" s="38"/>
      <c r="AJ74" s="28">
        <v>75</v>
      </c>
      <c r="AK74" s="41"/>
      <c r="AL74" s="29">
        <v>123</v>
      </c>
      <c r="AM74" s="41"/>
      <c r="AN74" s="41"/>
      <c r="AO74" s="29">
        <v>0</v>
      </c>
      <c r="AP74" s="28">
        <v>125</v>
      </c>
      <c r="AQ74" s="29">
        <v>125</v>
      </c>
      <c r="AR74" s="41"/>
      <c r="AS74" s="41"/>
      <c r="AT74" s="41"/>
      <c r="AU74" s="41"/>
      <c r="AV74" s="41"/>
      <c r="AW74" s="41"/>
      <c r="AX74" s="29">
        <v>0</v>
      </c>
      <c r="AY74" s="28">
        <v>98</v>
      </c>
      <c r="AZ74" s="28">
        <v>2668</v>
      </c>
      <c r="BA74" s="30">
        <v>0.127582</v>
      </c>
      <c r="BB74" s="31">
        <v>2589</v>
      </c>
      <c r="BD74" s="26" t="s">
        <v>168</v>
      </c>
      <c r="BE74" s="31">
        <v>69</v>
      </c>
      <c r="BF74" s="43"/>
      <c r="BG74" s="43"/>
      <c r="BH74" s="43"/>
      <c r="BI74" s="43"/>
      <c r="BJ74" s="43"/>
      <c r="BK74" s="43"/>
      <c r="BL74" s="32">
        <v>69</v>
      </c>
      <c r="BM74" s="43"/>
      <c r="BN74" s="43"/>
      <c r="BO74" s="43"/>
      <c r="BP74" s="43"/>
      <c r="BQ74" s="43"/>
      <c r="BR74" s="43"/>
      <c r="BS74" s="32">
        <v>0</v>
      </c>
      <c r="BT74" s="43"/>
      <c r="BU74" s="32">
        <v>0</v>
      </c>
      <c r="BV74" s="39"/>
      <c r="BW74" s="32">
        <v>0</v>
      </c>
      <c r="BX74" s="31">
        <v>527</v>
      </c>
      <c r="BY74" s="31">
        <v>-2589</v>
      </c>
      <c r="BZ74" s="31">
        <v>959</v>
      </c>
      <c r="CA74" s="43"/>
      <c r="CB74" s="31">
        <v>726</v>
      </c>
      <c r="CC74" s="43"/>
      <c r="CD74" s="43"/>
      <c r="CE74" s="32">
        <v>-377</v>
      </c>
      <c r="CF74" s="39"/>
      <c r="CG74" s="31">
        <v>36</v>
      </c>
      <c r="CH74" s="43"/>
      <c r="CI74" s="39"/>
      <c r="CJ74" s="39"/>
      <c r="CK74" s="31">
        <v>67</v>
      </c>
      <c r="CL74" s="43"/>
      <c r="CM74" s="32">
        <v>103</v>
      </c>
      <c r="CN74" s="43"/>
      <c r="CO74" s="43"/>
      <c r="CP74" s="32">
        <v>0</v>
      </c>
      <c r="CQ74" s="31">
        <v>119</v>
      </c>
      <c r="CR74" s="32">
        <v>119</v>
      </c>
      <c r="CS74" s="43"/>
      <c r="CT74" s="43"/>
      <c r="CU74" s="43"/>
      <c r="CV74" s="43"/>
      <c r="CW74" s="43"/>
      <c r="CX74" s="43"/>
      <c r="CY74" s="32">
        <v>0</v>
      </c>
      <c r="CZ74" s="31">
        <v>87</v>
      </c>
      <c r="DA74" s="33">
        <v>-1</v>
      </c>
      <c r="DB74" s="31"/>
      <c r="DC74" s="34" t="s">
        <v>169</v>
      </c>
    </row>
    <row r="75" spans="2:107" ht="15" x14ac:dyDescent="0.25">
      <c r="B75" s="18"/>
      <c r="C75" s="19" t="s">
        <v>78</v>
      </c>
      <c r="D75" s="20"/>
      <c r="E75" s="40"/>
      <c r="F75" s="40"/>
      <c r="G75" s="40"/>
      <c r="H75" s="40"/>
      <c r="I75" s="40"/>
      <c r="J75" s="40"/>
      <c r="K75" s="21"/>
      <c r="L75" s="40"/>
      <c r="M75" s="40"/>
      <c r="N75" s="40"/>
      <c r="O75" s="40"/>
      <c r="P75" s="40"/>
      <c r="Q75" s="40"/>
      <c r="R75" s="21"/>
      <c r="S75" s="40"/>
      <c r="T75" s="21"/>
      <c r="U75" s="35"/>
      <c r="V75" s="21"/>
      <c r="W75" s="20"/>
      <c r="X75" s="40"/>
      <c r="Y75" s="20"/>
      <c r="Z75" s="40"/>
      <c r="AA75" s="20"/>
      <c r="AB75" s="40"/>
      <c r="AC75" s="40"/>
      <c r="AD75" s="21"/>
      <c r="AE75" s="35"/>
      <c r="AF75" s="20"/>
      <c r="AG75" s="40"/>
      <c r="AH75" s="35"/>
      <c r="AI75" s="35"/>
      <c r="AJ75" s="40"/>
      <c r="AK75" s="40"/>
      <c r="AL75" s="21"/>
      <c r="AM75" s="40"/>
      <c r="AN75" s="40"/>
      <c r="AO75" s="21"/>
      <c r="AP75" s="20"/>
      <c r="AQ75" s="21"/>
      <c r="AR75" s="40"/>
      <c r="AS75" s="40"/>
      <c r="AT75" s="40"/>
      <c r="AU75" s="40"/>
      <c r="AV75" s="40"/>
      <c r="AW75" s="40"/>
      <c r="AX75" s="21"/>
      <c r="AY75" s="20"/>
      <c r="AZ75" s="20"/>
      <c r="BA75" s="20"/>
      <c r="BB75" s="22"/>
      <c r="BD75" s="18"/>
      <c r="BE75" s="22">
        <f>SUM($BE$73:$BE$74)</f>
        <v>4855</v>
      </c>
      <c r="BF75" s="43"/>
      <c r="BG75" s="43"/>
      <c r="BH75" s="43"/>
      <c r="BI75" s="43"/>
      <c r="BJ75" s="43"/>
      <c r="BK75" s="43"/>
      <c r="BL75" s="23">
        <f>SUM($BL$73:$BL$74)</f>
        <v>4855</v>
      </c>
      <c r="BM75" s="43"/>
      <c r="BN75" s="43"/>
      <c r="BO75" s="43"/>
      <c r="BP75" s="43"/>
      <c r="BQ75" s="43"/>
      <c r="BR75" s="43"/>
      <c r="BS75" s="23">
        <f>SUM($BS$73:$BS$74)</f>
        <v>0</v>
      </c>
      <c r="BT75" s="43"/>
      <c r="BU75" s="23">
        <f>SUM($BU$73:$BU$74)</f>
        <v>0</v>
      </c>
      <c r="BV75" s="36">
        <f>SUM($BV$73:$BV$74)</f>
        <v>8836</v>
      </c>
      <c r="BW75" s="23">
        <f>SUM($BW$73:$BW$74)</f>
        <v>8836</v>
      </c>
      <c r="BX75" s="22">
        <f>SUM($BX$73:$BX$74)</f>
        <v>6035</v>
      </c>
      <c r="BY75" s="42">
        <f>SUM($BY$73:$BY$74)</f>
        <v>0</v>
      </c>
      <c r="BZ75" s="22">
        <f>SUM($BZ$73:$BZ$74)</f>
        <v>8175</v>
      </c>
      <c r="CA75" s="43"/>
      <c r="CB75" s="22">
        <f>SUM($CB$73:$CB$74)</f>
        <v>3353</v>
      </c>
      <c r="CC75" s="43"/>
      <c r="CD75" s="43"/>
      <c r="CE75" s="23">
        <f>SUM($CE$73:$CE$74)</f>
        <v>17563</v>
      </c>
      <c r="CF75" s="36">
        <f>SUM($CF$73:$CF$74)</f>
        <v>8836</v>
      </c>
      <c r="CG75" s="22">
        <f>SUM($CG$73:$CG$74)</f>
        <v>5441</v>
      </c>
      <c r="CH75" s="43"/>
      <c r="CI75" s="36">
        <f>SUM($CI$73:$CI$74)</f>
        <v>8836</v>
      </c>
      <c r="CJ75" s="36">
        <f>SUM($CJ$73:$CJ$74)</f>
        <v>8836</v>
      </c>
      <c r="CK75" s="22">
        <f>SUM($CK$73:$CK$74)</f>
        <v>3156</v>
      </c>
      <c r="CL75" s="43"/>
      <c r="CM75" s="23">
        <f>SUM($CM$73:$CM$74)</f>
        <v>35105</v>
      </c>
      <c r="CN75" s="43"/>
      <c r="CO75" s="43"/>
      <c r="CP75" s="23">
        <f>SUM($CP$73:$CP$74)</f>
        <v>0</v>
      </c>
      <c r="CQ75" s="22">
        <f>SUM($CQ$73:$CQ$74)</f>
        <v>3706</v>
      </c>
      <c r="CR75" s="23">
        <f>SUM($CR$73:$CR$74)</f>
        <v>3706</v>
      </c>
      <c r="CS75" s="43"/>
      <c r="CT75" s="43"/>
      <c r="CU75" s="43"/>
      <c r="CV75" s="43"/>
      <c r="CW75" s="43"/>
      <c r="CX75" s="43"/>
      <c r="CY75" s="23">
        <f>SUM($CY$73:$CY$74)</f>
        <v>0</v>
      </c>
      <c r="CZ75" s="22">
        <f>SUM($CZ$73:$CZ$74)</f>
        <v>523</v>
      </c>
      <c r="DA75" s="24">
        <f>SUM($DA$73:$DA$74)</f>
        <v>98</v>
      </c>
      <c r="DB75" s="22">
        <v>70686</v>
      </c>
      <c r="DC75" s="25" t="s">
        <v>170</v>
      </c>
    </row>
    <row r="76" spans="2:107" ht="15" x14ac:dyDescent="0.25">
      <c r="B76" s="26" t="s">
        <v>171</v>
      </c>
      <c r="C76" s="27" t="s">
        <v>77</v>
      </c>
      <c r="D76" s="28">
        <v>40</v>
      </c>
      <c r="E76" s="41"/>
      <c r="F76" s="41"/>
      <c r="G76" s="41"/>
      <c r="H76" s="41"/>
      <c r="I76" s="41"/>
      <c r="J76" s="41"/>
      <c r="K76" s="29">
        <v>40</v>
      </c>
      <c r="L76" s="41"/>
      <c r="M76" s="41"/>
      <c r="N76" s="41"/>
      <c r="O76" s="41"/>
      <c r="P76" s="41"/>
      <c r="Q76" s="41"/>
      <c r="R76" s="29">
        <v>0</v>
      </c>
      <c r="S76" s="41"/>
      <c r="T76" s="29">
        <v>0</v>
      </c>
      <c r="U76" s="38"/>
      <c r="V76" s="29">
        <v>0</v>
      </c>
      <c r="W76" s="28">
        <v>90</v>
      </c>
      <c r="X76" s="41"/>
      <c r="Y76" s="28">
        <v>257</v>
      </c>
      <c r="Z76" s="41"/>
      <c r="AA76" s="28">
        <v>65</v>
      </c>
      <c r="AB76" s="41"/>
      <c r="AC76" s="41"/>
      <c r="AD76" s="29">
        <v>412</v>
      </c>
      <c r="AE76" s="38"/>
      <c r="AF76" s="28">
        <v>4373</v>
      </c>
      <c r="AG76" s="41"/>
      <c r="AH76" s="38"/>
      <c r="AI76" s="38"/>
      <c r="AJ76" s="41" t="s">
        <v>86</v>
      </c>
      <c r="AK76" s="41"/>
      <c r="AL76" s="29">
        <v>4373</v>
      </c>
      <c r="AM76" s="41"/>
      <c r="AN76" s="41"/>
      <c r="AO76" s="29">
        <v>0</v>
      </c>
      <c r="AP76" s="28">
        <v>158</v>
      </c>
      <c r="AQ76" s="29">
        <v>158</v>
      </c>
      <c r="AR76" s="41"/>
      <c r="AS76" s="41"/>
      <c r="AT76" s="41"/>
      <c r="AU76" s="41"/>
      <c r="AV76" s="41"/>
      <c r="AW76" s="41"/>
      <c r="AX76" s="29">
        <v>0</v>
      </c>
      <c r="AY76" s="28">
        <v>171</v>
      </c>
      <c r="AZ76" s="28">
        <v>5154</v>
      </c>
      <c r="BA76" s="30">
        <v>0.127582</v>
      </c>
      <c r="BB76" s="31">
        <v>3156</v>
      </c>
      <c r="BD76" s="26" t="s">
        <v>171</v>
      </c>
      <c r="BE76" s="31">
        <v>31</v>
      </c>
      <c r="BF76" s="43"/>
      <c r="BG76" s="43"/>
      <c r="BH76" s="43"/>
      <c r="BI76" s="43"/>
      <c r="BJ76" s="43"/>
      <c r="BK76" s="43"/>
      <c r="BL76" s="32">
        <v>31</v>
      </c>
      <c r="BM76" s="43"/>
      <c r="BN76" s="43"/>
      <c r="BO76" s="43"/>
      <c r="BP76" s="43"/>
      <c r="BQ76" s="43"/>
      <c r="BR76" s="43"/>
      <c r="BS76" s="32">
        <v>0</v>
      </c>
      <c r="BT76" s="43"/>
      <c r="BU76" s="32">
        <v>0</v>
      </c>
      <c r="BV76" s="39"/>
      <c r="BW76" s="32">
        <v>0</v>
      </c>
      <c r="BX76" s="31">
        <v>72</v>
      </c>
      <c r="BY76" s="43"/>
      <c r="BZ76" s="31">
        <v>204</v>
      </c>
      <c r="CA76" s="43"/>
      <c r="CB76" s="31">
        <v>53</v>
      </c>
      <c r="CC76" s="43"/>
      <c r="CD76" s="43"/>
      <c r="CE76" s="32">
        <v>329</v>
      </c>
      <c r="CF76" s="39"/>
      <c r="CG76" s="31">
        <v>2533</v>
      </c>
      <c r="CH76" s="43"/>
      <c r="CI76" s="39"/>
      <c r="CJ76" s="39"/>
      <c r="CK76" s="31">
        <v>-3156</v>
      </c>
      <c r="CL76" s="43"/>
      <c r="CM76" s="32">
        <v>-623</v>
      </c>
      <c r="CN76" s="43"/>
      <c r="CO76" s="43"/>
      <c r="CP76" s="32">
        <v>0</v>
      </c>
      <c r="CQ76" s="31">
        <v>126</v>
      </c>
      <c r="CR76" s="32">
        <v>126</v>
      </c>
      <c r="CS76" s="43"/>
      <c r="CT76" s="43"/>
      <c r="CU76" s="43"/>
      <c r="CV76" s="43"/>
      <c r="CW76" s="43"/>
      <c r="CX76" s="43"/>
      <c r="CY76" s="32">
        <v>0</v>
      </c>
      <c r="CZ76" s="31">
        <v>137</v>
      </c>
      <c r="DA76" s="33">
        <v>0</v>
      </c>
      <c r="DB76" s="31"/>
      <c r="DC76" s="34" t="s">
        <v>172</v>
      </c>
    </row>
    <row r="77" spans="2:107" ht="15" x14ac:dyDescent="0.25">
      <c r="B77" s="18"/>
      <c r="C77" s="19" t="s">
        <v>78</v>
      </c>
      <c r="D77" s="20"/>
      <c r="E77" s="40"/>
      <c r="F77" s="40"/>
      <c r="G77" s="40"/>
      <c r="H77" s="40"/>
      <c r="I77" s="40"/>
      <c r="J77" s="40"/>
      <c r="K77" s="21"/>
      <c r="L77" s="40"/>
      <c r="M77" s="40"/>
      <c r="N77" s="40"/>
      <c r="O77" s="40"/>
      <c r="P77" s="40"/>
      <c r="Q77" s="40"/>
      <c r="R77" s="21"/>
      <c r="S77" s="40"/>
      <c r="T77" s="21"/>
      <c r="U77" s="35"/>
      <c r="V77" s="21"/>
      <c r="W77" s="20"/>
      <c r="X77" s="40"/>
      <c r="Y77" s="20"/>
      <c r="Z77" s="40"/>
      <c r="AA77" s="40"/>
      <c r="AB77" s="40"/>
      <c r="AC77" s="40"/>
      <c r="AD77" s="21"/>
      <c r="AE77" s="35"/>
      <c r="AF77" s="20"/>
      <c r="AG77" s="40"/>
      <c r="AH77" s="35"/>
      <c r="AI77" s="35"/>
      <c r="AJ77" s="40"/>
      <c r="AK77" s="40"/>
      <c r="AL77" s="21"/>
      <c r="AM77" s="40"/>
      <c r="AN77" s="40"/>
      <c r="AO77" s="21"/>
      <c r="AP77" s="20"/>
      <c r="AQ77" s="21"/>
      <c r="AR77" s="40"/>
      <c r="AS77" s="40"/>
      <c r="AT77" s="40"/>
      <c r="AU77" s="40"/>
      <c r="AV77" s="40"/>
      <c r="AW77" s="40"/>
      <c r="AX77" s="21"/>
      <c r="AY77" s="20"/>
      <c r="AZ77" s="20"/>
      <c r="BA77" s="20"/>
      <c r="BB77" s="22"/>
      <c r="BD77" s="18"/>
      <c r="BE77" s="22">
        <f>SUM($BE$75:$BE$76)</f>
        <v>4886</v>
      </c>
      <c r="BF77" s="43"/>
      <c r="BG77" s="43"/>
      <c r="BH77" s="43"/>
      <c r="BI77" s="43"/>
      <c r="BJ77" s="43"/>
      <c r="BK77" s="43"/>
      <c r="BL77" s="23">
        <f>SUM($BL$75:$BL$76)</f>
        <v>4886</v>
      </c>
      <c r="BM77" s="43"/>
      <c r="BN77" s="43"/>
      <c r="BO77" s="43"/>
      <c r="BP77" s="43"/>
      <c r="BQ77" s="43"/>
      <c r="BR77" s="43"/>
      <c r="BS77" s="23">
        <f>SUM($BS$75:$BS$76)</f>
        <v>0</v>
      </c>
      <c r="BT77" s="43"/>
      <c r="BU77" s="23">
        <f>SUM($BU$75:$BU$76)</f>
        <v>0</v>
      </c>
      <c r="BV77" s="36">
        <f>SUM($BV$75:$BV$76)</f>
        <v>8836</v>
      </c>
      <c r="BW77" s="23">
        <f>SUM($BW$75:$BW$76)</f>
        <v>8836</v>
      </c>
      <c r="BX77" s="22">
        <f>SUM($BX$75:$BX$76)</f>
        <v>6107</v>
      </c>
      <c r="BY77" s="43"/>
      <c r="BZ77" s="22">
        <f>SUM($BZ$75:$BZ$76)</f>
        <v>8379</v>
      </c>
      <c r="CA77" s="43"/>
      <c r="CB77" s="22">
        <f>SUM($CB$75:$CB$76)</f>
        <v>3406</v>
      </c>
      <c r="CC77" s="43"/>
      <c r="CD77" s="43"/>
      <c r="CE77" s="23">
        <f>SUM($CE$75:$CE$76)</f>
        <v>17892</v>
      </c>
      <c r="CF77" s="36">
        <f>SUM($CF$75:$CF$76)</f>
        <v>8836</v>
      </c>
      <c r="CG77" s="22">
        <f>SUM($CG$75:$CG$76)</f>
        <v>7974</v>
      </c>
      <c r="CH77" s="43"/>
      <c r="CI77" s="36">
        <f>SUM($CI$75:$CI$76)</f>
        <v>8836</v>
      </c>
      <c r="CJ77" s="36">
        <f>SUM($CJ$75:$CJ$76)</f>
        <v>8836</v>
      </c>
      <c r="CK77" s="42">
        <f>SUM($CK$75:$CK$76)</f>
        <v>0</v>
      </c>
      <c r="CL77" s="43"/>
      <c r="CM77" s="23">
        <f>SUM($CM$75:$CM$76)</f>
        <v>34482</v>
      </c>
      <c r="CN77" s="43"/>
      <c r="CO77" s="43"/>
      <c r="CP77" s="23">
        <f>SUM($CP$75:$CP$76)</f>
        <v>0</v>
      </c>
      <c r="CQ77" s="22">
        <f>SUM($CQ$75:$CQ$76)</f>
        <v>3832</v>
      </c>
      <c r="CR77" s="23">
        <f>SUM($CR$75:$CR$76)</f>
        <v>3832</v>
      </c>
      <c r="CS77" s="43"/>
      <c r="CT77" s="43"/>
      <c r="CU77" s="43"/>
      <c r="CV77" s="43"/>
      <c r="CW77" s="43"/>
      <c r="CX77" s="43"/>
      <c r="CY77" s="23">
        <f>SUM($CY$75:$CY$76)</f>
        <v>0</v>
      </c>
      <c r="CZ77" s="22">
        <f>SUM($CZ$75:$CZ$76)</f>
        <v>660</v>
      </c>
      <c r="DA77" s="24">
        <f>SUM($DA$75:$DA$76)</f>
        <v>98</v>
      </c>
      <c r="DB77" s="22">
        <v>70686</v>
      </c>
      <c r="DC77" s="25" t="s">
        <v>173</v>
      </c>
    </row>
    <row r="78" spans="2:107" ht="15" x14ac:dyDescent="0.25">
      <c r="B78" s="26">
        <v>87</v>
      </c>
      <c r="C78" s="27" t="s">
        <v>77</v>
      </c>
      <c r="D78" s="28">
        <v>65</v>
      </c>
      <c r="E78" s="41"/>
      <c r="F78" s="41"/>
      <c r="G78" s="41"/>
      <c r="H78" s="41"/>
      <c r="I78" s="41"/>
      <c r="J78" s="41"/>
      <c r="K78" s="29">
        <v>65</v>
      </c>
      <c r="L78" s="41"/>
      <c r="M78" s="41"/>
      <c r="N78" s="41"/>
      <c r="O78" s="41"/>
      <c r="P78" s="41"/>
      <c r="Q78" s="41"/>
      <c r="R78" s="29">
        <v>0</v>
      </c>
      <c r="S78" s="41"/>
      <c r="T78" s="29">
        <v>0</v>
      </c>
      <c r="U78" s="38"/>
      <c r="V78" s="29">
        <v>0</v>
      </c>
      <c r="W78" s="28">
        <v>1462</v>
      </c>
      <c r="X78" s="41"/>
      <c r="Y78" s="28">
        <v>1221</v>
      </c>
      <c r="Z78" s="41"/>
      <c r="AA78" s="41" t="s">
        <v>86</v>
      </c>
      <c r="AB78" s="41"/>
      <c r="AC78" s="41"/>
      <c r="AD78" s="29">
        <v>2683</v>
      </c>
      <c r="AE78" s="38"/>
      <c r="AF78" s="28">
        <v>124</v>
      </c>
      <c r="AG78" s="41"/>
      <c r="AH78" s="38"/>
      <c r="AI78" s="38"/>
      <c r="AJ78" s="41"/>
      <c r="AK78" s="41"/>
      <c r="AL78" s="29">
        <v>124</v>
      </c>
      <c r="AM78" s="41"/>
      <c r="AN78" s="41"/>
      <c r="AO78" s="29">
        <v>0</v>
      </c>
      <c r="AP78" s="28">
        <v>247</v>
      </c>
      <c r="AQ78" s="29">
        <v>247</v>
      </c>
      <c r="AR78" s="41"/>
      <c r="AS78" s="41"/>
      <c r="AT78" s="41"/>
      <c r="AU78" s="41"/>
      <c r="AV78" s="41"/>
      <c r="AW78" s="41"/>
      <c r="AX78" s="29">
        <v>0</v>
      </c>
      <c r="AY78" s="28">
        <v>162</v>
      </c>
      <c r="AZ78" s="28">
        <v>3281</v>
      </c>
      <c r="BA78" s="30">
        <v>1</v>
      </c>
      <c r="BB78" s="31">
        <v>3281</v>
      </c>
      <c r="BD78" s="26">
        <v>87</v>
      </c>
      <c r="BE78" s="31">
        <v>65</v>
      </c>
      <c r="BF78" s="43"/>
      <c r="BG78" s="43"/>
      <c r="BH78" s="43"/>
      <c r="BI78" s="43"/>
      <c r="BJ78" s="43"/>
      <c r="BK78" s="43"/>
      <c r="BL78" s="32">
        <v>65</v>
      </c>
      <c r="BM78" s="43"/>
      <c r="BN78" s="43"/>
      <c r="BO78" s="43"/>
      <c r="BP78" s="43"/>
      <c r="BQ78" s="43"/>
      <c r="BR78" s="43"/>
      <c r="BS78" s="32">
        <v>0</v>
      </c>
      <c r="BT78" s="43"/>
      <c r="BU78" s="32">
        <v>0</v>
      </c>
      <c r="BV78" s="39"/>
      <c r="BW78" s="32">
        <v>0</v>
      </c>
      <c r="BX78" s="31">
        <v>1462</v>
      </c>
      <c r="BY78" s="43"/>
      <c r="BZ78" s="31">
        <v>1221</v>
      </c>
      <c r="CA78" s="43"/>
      <c r="CB78" s="31">
        <v>-3281</v>
      </c>
      <c r="CC78" s="43"/>
      <c r="CD78" s="43"/>
      <c r="CE78" s="32">
        <v>-598</v>
      </c>
      <c r="CF78" s="39"/>
      <c r="CG78" s="31">
        <v>124</v>
      </c>
      <c r="CH78" s="43"/>
      <c r="CI78" s="39"/>
      <c r="CJ78" s="39"/>
      <c r="CK78" s="43"/>
      <c r="CL78" s="43"/>
      <c r="CM78" s="32">
        <v>124</v>
      </c>
      <c r="CN78" s="43"/>
      <c r="CO78" s="43"/>
      <c r="CP78" s="32">
        <v>0</v>
      </c>
      <c r="CQ78" s="31">
        <v>247</v>
      </c>
      <c r="CR78" s="32">
        <v>247</v>
      </c>
      <c r="CS78" s="43"/>
      <c r="CT78" s="43"/>
      <c r="CU78" s="43"/>
      <c r="CV78" s="43"/>
      <c r="CW78" s="43"/>
      <c r="CX78" s="43"/>
      <c r="CY78" s="32">
        <v>0</v>
      </c>
      <c r="CZ78" s="31">
        <v>162</v>
      </c>
      <c r="DA78" s="33">
        <v>0</v>
      </c>
      <c r="DB78" s="31"/>
      <c r="DC78" s="34" t="s">
        <v>174</v>
      </c>
    </row>
    <row r="79" spans="2:107" ht="15" x14ac:dyDescent="0.25">
      <c r="B79" s="18"/>
      <c r="C79" s="19" t="s">
        <v>78</v>
      </c>
      <c r="D79" s="20"/>
      <c r="E79" s="40"/>
      <c r="F79" s="40"/>
      <c r="G79" s="40"/>
      <c r="H79" s="40"/>
      <c r="I79" s="40"/>
      <c r="J79" s="40"/>
      <c r="K79" s="21"/>
      <c r="L79" s="40"/>
      <c r="M79" s="40"/>
      <c r="N79" s="40"/>
      <c r="O79" s="40"/>
      <c r="P79" s="40"/>
      <c r="Q79" s="40"/>
      <c r="R79" s="21"/>
      <c r="S79" s="40"/>
      <c r="T79" s="21"/>
      <c r="U79" s="35"/>
      <c r="V79" s="21"/>
      <c r="W79" s="20"/>
      <c r="X79" s="40"/>
      <c r="Y79" s="35"/>
      <c r="Z79" s="40"/>
      <c r="AA79" s="40"/>
      <c r="AB79" s="40"/>
      <c r="AC79" s="40"/>
      <c r="AD79" s="21"/>
      <c r="AE79" s="35"/>
      <c r="AF79" s="20"/>
      <c r="AG79" s="40"/>
      <c r="AH79" s="35"/>
      <c r="AI79" s="35"/>
      <c r="AJ79" s="40"/>
      <c r="AK79" s="40"/>
      <c r="AL79" s="21"/>
      <c r="AM79" s="40"/>
      <c r="AN79" s="40"/>
      <c r="AO79" s="21"/>
      <c r="AP79" s="20"/>
      <c r="AQ79" s="21"/>
      <c r="AR79" s="40"/>
      <c r="AS79" s="40"/>
      <c r="AT79" s="40"/>
      <c r="AU79" s="40"/>
      <c r="AV79" s="40"/>
      <c r="AW79" s="40"/>
      <c r="AX79" s="21"/>
      <c r="AY79" s="20"/>
      <c r="AZ79" s="20"/>
      <c r="BA79" s="20"/>
      <c r="BB79" s="22"/>
      <c r="BD79" s="18"/>
      <c r="BE79" s="22">
        <f>SUM($BE$77:$BE$78)</f>
        <v>4951</v>
      </c>
      <c r="BF79" s="43"/>
      <c r="BG79" s="43"/>
      <c r="BH79" s="43"/>
      <c r="BI79" s="43"/>
      <c r="BJ79" s="43"/>
      <c r="BK79" s="43"/>
      <c r="BL79" s="23">
        <f>SUM($BL$77:$BL$78)</f>
        <v>4951</v>
      </c>
      <c r="BM79" s="43"/>
      <c r="BN79" s="43"/>
      <c r="BO79" s="43"/>
      <c r="BP79" s="43"/>
      <c r="BQ79" s="43"/>
      <c r="BR79" s="43"/>
      <c r="BS79" s="23">
        <f>SUM($BS$77:$BS$78)</f>
        <v>0</v>
      </c>
      <c r="BT79" s="43"/>
      <c r="BU79" s="23">
        <f>SUM($BU$77:$BU$78)</f>
        <v>0</v>
      </c>
      <c r="BV79" s="36">
        <f>SUM($BV$77:$BV$78)</f>
        <v>8836</v>
      </c>
      <c r="BW79" s="23">
        <f>SUM($BW$77:$BW$78)</f>
        <v>8836</v>
      </c>
      <c r="BX79" s="22">
        <f>SUM($BX$77:$BX$78)</f>
        <v>7569</v>
      </c>
      <c r="BY79" s="43"/>
      <c r="BZ79" s="36">
        <f>SUM($BZ$77:$BZ$78)</f>
        <v>9600</v>
      </c>
      <c r="CA79" s="43"/>
      <c r="CB79" s="22">
        <f>SUM($CB$77:$CB$78)</f>
        <v>125</v>
      </c>
      <c r="CC79" s="43"/>
      <c r="CD79" s="43"/>
      <c r="CE79" s="23">
        <f>SUM($CE$77:$CE$78)</f>
        <v>17294</v>
      </c>
      <c r="CF79" s="36">
        <f>SUM($CF$77:$CF$78)</f>
        <v>8836</v>
      </c>
      <c r="CG79" s="22">
        <f>SUM($CG$77:$CG$78)</f>
        <v>8098</v>
      </c>
      <c r="CH79" s="43"/>
      <c r="CI79" s="36">
        <f>SUM($CI$77:$CI$78)</f>
        <v>8836</v>
      </c>
      <c r="CJ79" s="36">
        <f>SUM($CJ$77:$CJ$78)</f>
        <v>8836</v>
      </c>
      <c r="CK79" s="43"/>
      <c r="CL79" s="43"/>
      <c r="CM79" s="23">
        <f>SUM($CM$77:$CM$78)</f>
        <v>34606</v>
      </c>
      <c r="CN79" s="43"/>
      <c r="CO79" s="43"/>
      <c r="CP79" s="23">
        <f>SUM($CP$77:$CP$78)</f>
        <v>0</v>
      </c>
      <c r="CQ79" s="22">
        <f>SUM($CQ$77:$CQ$78)</f>
        <v>4079</v>
      </c>
      <c r="CR79" s="23">
        <f>SUM($CR$77:$CR$78)</f>
        <v>4079</v>
      </c>
      <c r="CS79" s="43"/>
      <c r="CT79" s="43"/>
      <c r="CU79" s="43"/>
      <c r="CV79" s="43"/>
      <c r="CW79" s="43"/>
      <c r="CX79" s="43"/>
      <c r="CY79" s="23">
        <f>SUM($CY$77:$CY$78)</f>
        <v>0</v>
      </c>
      <c r="CZ79" s="22">
        <f>SUM($CZ$77:$CZ$78)</f>
        <v>822</v>
      </c>
      <c r="DA79" s="24">
        <f>SUM($DA$77:$DA$78)</f>
        <v>98</v>
      </c>
      <c r="DB79" s="22">
        <v>70686</v>
      </c>
      <c r="DC79" s="37" t="s">
        <v>175</v>
      </c>
    </row>
    <row r="80" spans="2:107" ht="15" x14ac:dyDescent="0.25">
      <c r="B80" s="26" t="s">
        <v>176</v>
      </c>
      <c r="C80" s="27" t="s">
        <v>77</v>
      </c>
      <c r="D80" s="28">
        <v>8</v>
      </c>
      <c r="E80" s="41"/>
      <c r="F80" s="41"/>
      <c r="G80" s="41"/>
      <c r="H80" s="41"/>
      <c r="I80" s="41"/>
      <c r="J80" s="41"/>
      <c r="K80" s="29">
        <v>8</v>
      </c>
      <c r="L80" s="41"/>
      <c r="M80" s="41"/>
      <c r="N80" s="41"/>
      <c r="O80" s="41"/>
      <c r="P80" s="41"/>
      <c r="Q80" s="41"/>
      <c r="R80" s="29">
        <v>0</v>
      </c>
      <c r="S80" s="41"/>
      <c r="T80" s="29">
        <v>0</v>
      </c>
      <c r="U80" s="38"/>
      <c r="V80" s="29">
        <v>0</v>
      </c>
      <c r="W80" s="28">
        <v>60</v>
      </c>
      <c r="X80" s="41"/>
      <c r="Y80" s="38" t="s">
        <v>80</v>
      </c>
      <c r="Z80" s="41"/>
      <c r="AA80" s="41"/>
      <c r="AB80" s="41"/>
      <c r="AC80" s="41"/>
      <c r="AD80" s="29">
        <v>60</v>
      </c>
      <c r="AE80" s="38"/>
      <c r="AF80" s="28">
        <v>49</v>
      </c>
      <c r="AG80" s="41"/>
      <c r="AH80" s="38"/>
      <c r="AI80" s="38"/>
      <c r="AJ80" s="41"/>
      <c r="AK80" s="41"/>
      <c r="AL80" s="29">
        <v>49</v>
      </c>
      <c r="AM80" s="41"/>
      <c r="AN80" s="41"/>
      <c r="AO80" s="29">
        <v>0</v>
      </c>
      <c r="AP80" s="28">
        <v>52</v>
      </c>
      <c r="AQ80" s="29">
        <v>52</v>
      </c>
      <c r="AR80" s="41"/>
      <c r="AS80" s="41"/>
      <c r="AT80" s="41"/>
      <c r="AU80" s="41"/>
      <c r="AV80" s="41"/>
      <c r="AW80" s="41"/>
      <c r="AX80" s="29">
        <v>0</v>
      </c>
      <c r="AY80" s="28">
        <v>79</v>
      </c>
      <c r="AZ80" s="28">
        <v>248</v>
      </c>
      <c r="BA80" s="30">
        <v>0.127582</v>
      </c>
      <c r="BB80" s="31">
        <v>125</v>
      </c>
      <c r="BD80" s="26" t="s">
        <v>176</v>
      </c>
      <c r="BE80" s="31">
        <v>3</v>
      </c>
      <c r="BF80" s="43"/>
      <c r="BG80" s="43"/>
      <c r="BH80" s="43"/>
      <c r="BI80" s="43"/>
      <c r="BJ80" s="43"/>
      <c r="BK80" s="43"/>
      <c r="BL80" s="32">
        <v>3</v>
      </c>
      <c r="BM80" s="43"/>
      <c r="BN80" s="43"/>
      <c r="BO80" s="43"/>
      <c r="BP80" s="43"/>
      <c r="BQ80" s="43"/>
      <c r="BR80" s="43"/>
      <c r="BS80" s="32">
        <v>0</v>
      </c>
      <c r="BT80" s="43"/>
      <c r="BU80" s="32">
        <v>0</v>
      </c>
      <c r="BV80" s="39"/>
      <c r="BW80" s="32">
        <v>0</v>
      </c>
      <c r="BX80" s="31">
        <v>31</v>
      </c>
      <c r="BY80" s="43"/>
      <c r="BZ80" s="39"/>
      <c r="CA80" s="43"/>
      <c r="CB80" s="31">
        <v>-125</v>
      </c>
      <c r="CC80" s="43"/>
      <c r="CD80" s="43"/>
      <c r="CE80" s="32">
        <v>-94</v>
      </c>
      <c r="CF80" s="39"/>
      <c r="CG80" s="31">
        <v>29</v>
      </c>
      <c r="CH80" s="43"/>
      <c r="CI80" s="39"/>
      <c r="CJ80" s="39"/>
      <c r="CK80" s="43"/>
      <c r="CL80" s="43"/>
      <c r="CM80" s="32">
        <v>29</v>
      </c>
      <c r="CN80" s="43"/>
      <c r="CO80" s="43"/>
      <c r="CP80" s="32">
        <v>0</v>
      </c>
      <c r="CQ80" s="31">
        <v>27</v>
      </c>
      <c r="CR80" s="32">
        <v>27</v>
      </c>
      <c r="CS80" s="43"/>
      <c r="CT80" s="43"/>
      <c r="CU80" s="43"/>
      <c r="CV80" s="43"/>
      <c r="CW80" s="43"/>
      <c r="CX80" s="43"/>
      <c r="CY80" s="32">
        <v>0</v>
      </c>
      <c r="CZ80" s="31">
        <v>38</v>
      </c>
      <c r="DA80" s="33">
        <v>-3</v>
      </c>
      <c r="DB80" s="31"/>
      <c r="DC80" s="34" t="s">
        <v>174</v>
      </c>
    </row>
    <row r="81" spans="2:107" ht="15" x14ac:dyDescent="0.25">
      <c r="B81" s="18"/>
      <c r="C81" s="19" t="s">
        <v>78</v>
      </c>
      <c r="D81" s="20"/>
      <c r="E81" s="40"/>
      <c r="F81" s="40"/>
      <c r="G81" s="40"/>
      <c r="H81" s="40"/>
      <c r="I81" s="40"/>
      <c r="J81" s="40"/>
      <c r="K81" s="21"/>
      <c r="L81" s="40"/>
      <c r="M81" s="40"/>
      <c r="N81" s="40"/>
      <c r="O81" s="40"/>
      <c r="P81" s="40"/>
      <c r="Q81" s="40"/>
      <c r="R81" s="21"/>
      <c r="S81" s="40"/>
      <c r="T81" s="21"/>
      <c r="U81" s="35"/>
      <c r="V81" s="21"/>
      <c r="W81" s="20"/>
      <c r="X81" s="40"/>
      <c r="Y81" s="35"/>
      <c r="Z81" s="40"/>
      <c r="AA81" s="40"/>
      <c r="AB81" s="40"/>
      <c r="AC81" s="40"/>
      <c r="AD81" s="21"/>
      <c r="AE81" s="35"/>
      <c r="AF81" s="20"/>
      <c r="AG81" s="40"/>
      <c r="AH81" s="35"/>
      <c r="AI81" s="35"/>
      <c r="AJ81" s="40"/>
      <c r="AK81" s="40"/>
      <c r="AL81" s="21"/>
      <c r="AM81" s="40"/>
      <c r="AN81" s="40"/>
      <c r="AO81" s="21"/>
      <c r="AP81" s="20"/>
      <c r="AQ81" s="21"/>
      <c r="AR81" s="40"/>
      <c r="AS81" s="40"/>
      <c r="AT81" s="40"/>
      <c r="AU81" s="40"/>
      <c r="AV81" s="40"/>
      <c r="AW81" s="40"/>
      <c r="AX81" s="21"/>
      <c r="AY81" s="20"/>
      <c r="AZ81" s="20"/>
      <c r="BA81" s="20"/>
      <c r="BB81" s="22"/>
      <c r="BD81" s="18"/>
      <c r="BE81" s="22">
        <f>SUM($BE$79:$BE$80)</f>
        <v>4954</v>
      </c>
      <c r="BF81" s="43"/>
      <c r="BG81" s="43"/>
      <c r="BH81" s="43"/>
      <c r="BI81" s="43"/>
      <c r="BJ81" s="43"/>
      <c r="BK81" s="43"/>
      <c r="BL81" s="23">
        <f>SUM($BL$79:$BL$80)</f>
        <v>4954</v>
      </c>
      <c r="BM81" s="43"/>
      <c r="BN81" s="43"/>
      <c r="BO81" s="43"/>
      <c r="BP81" s="43"/>
      <c r="BQ81" s="43"/>
      <c r="BR81" s="43"/>
      <c r="BS81" s="23">
        <f>SUM($BS$79:$BS$80)</f>
        <v>0</v>
      </c>
      <c r="BT81" s="43"/>
      <c r="BU81" s="23">
        <f>SUM($BU$79:$BU$80)</f>
        <v>0</v>
      </c>
      <c r="BV81" s="36">
        <f>SUM($BV$79:$BV$80)</f>
        <v>8836</v>
      </c>
      <c r="BW81" s="23">
        <f>SUM($BW$79:$BW$80)</f>
        <v>8836</v>
      </c>
      <c r="BX81" s="22">
        <f>SUM($BX$79:$BX$80)</f>
        <v>7600</v>
      </c>
      <c r="BY81" s="43"/>
      <c r="BZ81" s="36">
        <f>SUM($BZ$79:$BZ$80)</f>
        <v>9600</v>
      </c>
      <c r="CA81" s="43"/>
      <c r="CB81" s="42">
        <f>SUM($CB$79:$CB$80)</f>
        <v>0</v>
      </c>
      <c r="CC81" s="43"/>
      <c r="CD81" s="43"/>
      <c r="CE81" s="23">
        <f>SUM($CE$79:$CE$80)</f>
        <v>17200</v>
      </c>
      <c r="CF81" s="36">
        <f>SUM($CF$79:$CF$80)</f>
        <v>8836</v>
      </c>
      <c r="CG81" s="22">
        <f>SUM($CG$79:$CG$80)</f>
        <v>8127</v>
      </c>
      <c r="CH81" s="43"/>
      <c r="CI81" s="36">
        <f>SUM($CI$79:$CI$80)</f>
        <v>8836</v>
      </c>
      <c r="CJ81" s="36">
        <f>SUM($CJ$79:$CJ$80)</f>
        <v>8836</v>
      </c>
      <c r="CK81" s="43"/>
      <c r="CL81" s="43"/>
      <c r="CM81" s="23">
        <f>SUM($CM$79:$CM$80)</f>
        <v>34635</v>
      </c>
      <c r="CN81" s="43"/>
      <c r="CO81" s="43"/>
      <c r="CP81" s="23">
        <f>SUM($CP$79:$CP$80)</f>
        <v>0</v>
      </c>
      <c r="CQ81" s="22">
        <f>SUM($CQ$79:$CQ$80)</f>
        <v>4106</v>
      </c>
      <c r="CR81" s="23">
        <f>SUM($CR$79:$CR$80)</f>
        <v>4106</v>
      </c>
      <c r="CS81" s="43"/>
      <c r="CT81" s="43"/>
      <c r="CU81" s="43"/>
      <c r="CV81" s="43"/>
      <c r="CW81" s="43"/>
      <c r="CX81" s="43"/>
      <c r="CY81" s="23">
        <f>SUM($CY$79:$CY$80)</f>
        <v>0</v>
      </c>
      <c r="CZ81" s="22">
        <f>SUM($CZ$79:$CZ$80)</f>
        <v>860</v>
      </c>
      <c r="DA81" s="24">
        <f>SUM($DA$79:$DA$80)</f>
        <v>95</v>
      </c>
      <c r="DB81" s="22">
        <v>70686</v>
      </c>
      <c r="DC81" s="25" t="s">
        <v>177</v>
      </c>
    </row>
    <row r="82" spans="2:107" ht="15" x14ac:dyDescent="0.25">
      <c r="B82" s="26">
        <v>91</v>
      </c>
      <c r="C82" s="27" t="s">
        <v>77</v>
      </c>
      <c r="D82" s="28">
        <v>31</v>
      </c>
      <c r="E82" s="41"/>
      <c r="F82" s="41"/>
      <c r="G82" s="41"/>
      <c r="H82" s="41"/>
      <c r="I82" s="41"/>
      <c r="J82" s="41"/>
      <c r="K82" s="29">
        <v>31</v>
      </c>
      <c r="L82" s="41"/>
      <c r="M82" s="41"/>
      <c r="N82" s="41"/>
      <c r="O82" s="41"/>
      <c r="P82" s="41"/>
      <c r="Q82" s="41"/>
      <c r="R82" s="29">
        <v>0</v>
      </c>
      <c r="S82" s="41"/>
      <c r="T82" s="29">
        <v>0</v>
      </c>
      <c r="U82" s="38"/>
      <c r="V82" s="29">
        <v>0</v>
      </c>
      <c r="W82" s="28">
        <v>1038</v>
      </c>
      <c r="X82" s="41"/>
      <c r="Y82" s="38"/>
      <c r="Z82" s="41"/>
      <c r="AA82" s="41"/>
      <c r="AB82" s="41"/>
      <c r="AC82" s="41"/>
      <c r="AD82" s="29">
        <v>1038</v>
      </c>
      <c r="AE82" s="38"/>
      <c r="AF82" s="28">
        <v>17</v>
      </c>
      <c r="AG82" s="41"/>
      <c r="AH82" s="38"/>
      <c r="AI82" s="38"/>
      <c r="AJ82" s="41"/>
      <c r="AK82" s="41"/>
      <c r="AL82" s="29">
        <v>17</v>
      </c>
      <c r="AM82" s="41"/>
      <c r="AN82" s="41"/>
      <c r="AO82" s="29">
        <v>0</v>
      </c>
      <c r="AP82" s="28">
        <v>40</v>
      </c>
      <c r="AQ82" s="29">
        <v>40</v>
      </c>
      <c r="AR82" s="41"/>
      <c r="AS82" s="41"/>
      <c r="AT82" s="41"/>
      <c r="AU82" s="41"/>
      <c r="AV82" s="41"/>
      <c r="AW82" s="41"/>
      <c r="AX82" s="29">
        <v>0</v>
      </c>
      <c r="AY82" s="28">
        <v>95</v>
      </c>
      <c r="AZ82" s="28">
        <v>1221</v>
      </c>
      <c r="BA82" s="30">
        <v>0.62571600000000005</v>
      </c>
      <c r="BB82" s="31">
        <v>764</v>
      </c>
      <c r="BD82" s="26">
        <v>91</v>
      </c>
      <c r="BE82" s="31">
        <v>19</v>
      </c>
      <c r="BF82" s="43"/>
      <c r="BG82" s="43"/>
      <c r="BH82" s="43"/>
      <c r="BI82" s="43"/>
      <c r="BJ82" s="43"/>
      <c r="BK82" s="43"/>
      <c r="BL82" s="32">
        <v>19</v>
      </c>
      <c r="BM82" s="43"/>
      <c r="BN82" s="43"/>
      <c r="BO82" s="43"/>
      <c r="BP82" s="43"/>
      <c r="BQ82" s="43"/>
      <c r="BR82" s="43"/>
      <c r="BS82" s="32">
        <v>0</v>
      </c>
      <c r="BT82" s="43"/>
      <c r="BU82" s="32">
        <v>0</v>
      </c>
      <c r="BV82" s="39"/>
      <c r="BW82" s="32">
        <v>0</v>
      </c>
      <c r="BX82" s="31">
        <v>649</v>
      </c>
      <c r="BY82" s="43"/>
      <c r="BZ82" s="39">
        <v>-764</v>
      </c>
      <c r="CA82" s="43"/>
      <c r="CB82" s="43"/>
      <c r="CC82" s="43"/>
      <c r="CD82" s="43"/>
      <c r="CE82" s="32">
        <v>-115</v>
      </c>
      <c r="CF82" s="39"/>
      <c r="CG82" s="31">
        <v>10</v>
      </c>
      <c r="CH82" s="43"/>
      <c r="CI82" s="39"/>
      <c r="CJ82" s="39"/>
      <c r="CK82" s="43"/>
      <c r="CL82" s="43"/>
      <c r="CM82" s="32">
        <v>10</v>
      </c>
      <c r="CN82" s="43"/>
      <c r="CO82" s="43"/>
      <c r="CP82" s="32">
        <v>0</v>
      </c>
      <c r="CQ82" s="31">
        <v>25</v>
      </c>
      <c r="CR82" s="32">
        <v>25</v>
      </c>
      <c r="CS82" s="43"/>
      <c r="CT82" s="43"/>
      <c r="CU82" s="43"/>
      <c r="CV82" s="43"/>
      <c r="CW82" s="43"/>
      <c r="CX82" s="43"/>
      <c r="CY82" s="32">
        <v>0</v>
      </c>
      <c r="CZ82" s="31">
        <v>59</v>
      </c>
      <c r="DA82" s="33">
        <v>2</v>
      </c>
      <c r="DB82" s="31"/>
      <c r="DC82" s="34" t="s">
        <v>178</v>
      </c>
    </row>
    <row r="83" spans="2:107" ht="15" x14ac:dyDescent="0.25">
      <c r="B83" s="18"/>
      <c r="C83" s="19" t="s">
        <v>78</v>
      </c>
      <c r="D83" s="20"/>
      <c r="E83" s="40"/>
      <c r="F83" s="40"/>
      <c r="G83" s="40"/>
      <c r="H83" s="40"/>
      <c r="I83" s="40"/>
      <c r="J83" s="40"/>
      <c r="K83" s="21"/>
      <c r="L83" s="40"/>
      <c r="M83" s="40"/>
      <c r="N83" s="40"/>
      <c r="O83" s="40"/>
      <c r="P83" s="40"/>
      <c r="Q83" s="40"/>
      <c r="R83" s="21"/>
      <c r="S83" s="40"/>
      <c r="T83" s="21"/>
      <c r="U83" s="35"/>
      <c r="V83" s="21"/>
      <c r="W83" s="20"/>
      <c r="X83" s="40"/>
      <c r="Y83" s="35"/>
      <c r="Z83" s="40"/>
      <c r="AA83" s="40"/>
      <c r="AB83" s="40"/>
      <c r="AC83" s="40"/>
      <c r="AD83" s="21"/>
      <c r="AE83" s="35"/>
      <c r="AF83" s="20"/>
      <c r="AG83" s="40"/>
      <c r="AH83" s="35"/>
      <c r="AI83" s="35"/>
      <c r="AJ83" s="40"/>
      <c r="AK83" s="40"/>
      <c r="AL83" s="21"/>
      <c r="AM83" s="40"/>
      <c r="AN83" s="40"/>
      <c r="AO83" s="21"/>
      <c r="AP83" s="40"/>
      <c r="AQ83" s="21"/>
      <c r="AR83" s="40"/>
      <c r="AS83" s="40"/>
      <c r="AT83" s="40"/>
      <c r="AU83" s="40"/>
      <c r="AV83" s="40"/>
      <c r="AW83" s="40"/>
      <c r="AX83" s="21"/>
      <c r="AY83" s="20"/>
      <c r="AZ83" s="20"/>
      <c r="BA83" s="20"/>
      <c r="BB83" s="22"/>
      <c r="BD83" s="18"/>
      <c r="BE83" s="22">
        <f>SUM($BE$81:$BE$82)</f>
        <v>4973</v>
      </c>
      <c r="BF83" s="43"/>
      <c r="BG83" s="43"/>
      <c r="BH83" s="43"/>
      <c r="BI83" s="43"/>
      <c r="BJ83" s="43"/>
      <c r="BK83" s="43"/>
      <c r="BL83" s="23">
        <f>SUM($BL$81:$BL$82)</f>
        <v>4973</v>
      </c>
      <c r="BM83" s="43"/>
      <c r="BN83" s="43"/>
      <c r="BO83" s="43"/>
      <c r="BP83" s="43"/>
      <c r="BQ83" s="43"/>
      <c r="BR83" s="43"/>
      <c r="BS83" s="23">
        <f>SUM($BS$81:$BS$82)</f>
        <v>0</v>
      </c>
      <c r="BT83" s="43"/>
      <c r="BU83" s="23">
        <f>SUM($BU$81:$BU$82)</f>
        <v>0</v>
      </c>
      <c r="BV83" s="36">
        <f>SUM($BV$81:$BV$82)</f>
        <v>8836</v>
      </c>
      <c r="BW83" s="23">
        <f>SUM($BW$81:$BW$82)</f>
        <v>8836</v>
      </c>
      <c r="BX83" s="22">
        <f>SUM($BX$81:$BX$82)</f>
        <v>8249</v>
      </c>
      <c r="BY83" s="43"/>
      <c r="BZ83" s="36">
        <f>SUM($BZ$81:$BZ$82)</f>
        <v>8836</v>
      </c>
      <c r="CA83" s="43"/>
      <c r="CB83" s="43"/>
      <c r="CC83" s="43"/>
      <c r="CD83" s="43"/>
      <c r="CE83" s="23">
        <f>SUM($CE$81:$CE$82)</f>
        <v>17085</v>
      </c>
      <c r="CF83" s="36">
        <f>SUM($CF$81:$CF$82)</f>
        <v>8836</v>
      </c>
      <c r="CG83" s="22">
        <f>SUM($CG$81:$CG$82)</f>
        <v>8137</v>
      </c>
      <c r="CH83" s="43"/>
      <c r="CI83" s="36">
        <f>SUM($CI$81:$CI$82)</f>
        <v>8836</v>
      </c>
      <c r="CJ83" s="36">
        <f>SUM($CJ$81:$CJ$82)</f>
        <v>8836</v>
      </c>
      <c r="CK83" s="43"/>
      <c r="CL83" s="43"/>
      <c r="CM83" s="23">
        <f>SUM($CM$81:$CM$82)</f>
        <v>34645</v>
      </c>
      <c r="CN83" s="43"/>
      <c r="CO83" s="43"/>
      <c r="CP83" s="23">
        <f>SUM($CP$81:$CP$82)</f>
        <v>0</v>
      </c>
      <c r="CQ83" s="22">
        <f>SUM($CQ$81:$CQ$82)</f>
        <v>4131</v>
      </c>
      <c r="CR83" s="23">
        <f>SUM($CR$81:$CR$82)</f>
        <v>4131</v>
      </c>
      <c r="CS83" s="43"/>
      <c r="CT83" s="43"/>
      <c r="CU83" s="43"/>
      <c r="CV83" s="43"/>
      <c r="CW83" s="43"/>
      <c r="CX83" s="43"/>
      <c r="CY83" s="23">
        <f>SUM($CY$81:$CY$82)</f>
        <v>0</v>
      </c>
      <c r="CZ83" s="22">
        <f>SUM($CZ$81:$CZ$82)</f>
        <v>919</v>
      </c>
      <c r="DA83" s="24">
        <f>SUM($DA$81:$DA$82)</f>
        <v>97</v>
      </c>
      <c r="DB83" s="22">
        <v>70686</v>
      </c>
      <c r="DC83" s="25" t="s">
        <v>179</v>
      </c>
    </row>
    <row r="84" spans="2:107" ht="15" x14ac:dyDescent="0.25">
      <c r="B84" s="26">
        <v>92</v>
      </c>
      <c r="C84" s="27" t="s">
        <v>77</v>
      </c>
      <c r="D84" s="28">
        <v>312</v>
      </c>
      <c r="E84" s="41"/>
      <c r="F84" s="41"/>
      <c r="G84" s="41"/>
      <c r="H84" s="41"/>
      <c r="I84" s="41"/>
      <c r="J84" s="41"/>
      <c r="K84" s="29">
        <v>312</v>
      </c>
      <c r="L84" s="41"/>
      <c r="M84" s="41"/>
      <c r="N84" s="41"/>
      <c r="O84" s="41"/>
      <c r="P84" s="41"/>
      <c r="Q84" s="41"/>
      <c r="R84" s="29">
        <v>0</v>
      </c>
      <c r="S84" s="41"/>
      <c r="T84" s="29">
        <v>0</v>
      </c>
      <c r="U84" s="38"/>
      <c r="V84" s="29">
        <v>0</v>
      </c>
      <c r="W84" s="28">
        <v>733</v>
      </c>
      <c r="X84" s="41"/>
      <c r="Y84" s="38"/>
      <c r="Z84" s="41"/>
      <c r="AA84" s="41"/>
      <c r="AB84" s="41"/>
      <c r="AC84" s="41"/>
      <c r="AD84" s="29">
        <v>733</v>
      </c>
      <c r="AE84" s="38"/>
      <c r="AF84" s="28">
        <v>904</v>
      </c>
      <c r="AG84" s="41"/>
      <c r="AH84" s="38"/>
      <c r="AI84" s="38"/>
      <c r="AJ84" s="41"/>
      <c r="AK84" s="41"/>
      <c r="AL84" s="29">
        <v>904</v>
      </c>
      <c r="AM84" s="41"/>
      <c r="AN84" s="41"/>
      <c r="AO84" s="29">
        <v>0</v>
      </c>
      <c r="AP84" s="41" t="s">
        <v>86</v>
      </c>
      <c r="AQ84" s="29">
        <v>0</v>
      </c>
      <c r="AR84" s="41"/>
      <c r="AS84" s="41"/>
      <c r="AT84" s="41"/>
      <c r="AU84" s="41"/>
      <c r="AV84" s="41"/>
      <c r="AW84" s="41"/>
      <c r="AX84" s="29">
        <v>0</v>
      </c>
      <c r="AY84" s="28">
        <v>1905</v>
      </c>
      <c r="AZ84" s="28">
        <v>3854</v>
      </c>
      <c r="BA84" s="30">
        <v>1</v>
      </c>
      <c r="BB84" s="31">
        <v>3854</v>
      </c>
      <c r="BD84" s="26">
        <v>92</v>
      </c>
      <c r="BE84" s="31">
        <v>312</v>
      </c>
      <c r="BF84" s="43"/>
      <c r="BG84" s="43"/>
      <c r="BH84" s="43"/>
      <c r="BI84" s="43"/>
      <c r="BJ84" s="43"/>
      <c r="BK84" s="43"/>
      <c r="BL84" s="32">
        <v>312</v>
      </c>
      <c r="BM84" s="43"/>
      <c r="BN84" s="43"/>
      <c r="BO84" s="43"/>
      <c r="BP84" s="43"/>
      <c r="BQ84" s="43"/>
      <c r="BR84" s="43"/>
      <c r="BS84" s="32">
        <v>0</v>
      </c>
      <c r="BT84" s="43"/>
      <c r="BU84" s="32">
        <v>0</v>
      </c>
      <c r="BV84" s="39"/>
      <c r="BW84" s="32">
        <v>0</v>
      </c>
      <c r="BX84" s="31">
        <v>733</v>
      </c>
      <c r="BY84" s="43"/>
      <c r="BZ84" s="39"/>
      <c r="CA84" s="43"/>
      <c r="CB84" s="43"/>
      <c r="CC84" s="43"/>
      <c r="CD84" s="43"/>
      <c r="CE84" s="32">
        <v>733</v>
      </c>
      <c r="CF84" s="39"/>
      <c r="CG84" s="31">
        <v>904</v>
      </c>
      <c r="CH84" s="43"/>
      <c r="CI84" s="39"/>
      <c r="CJ84" s="39"/>
      <c r="CK84" s="43"/>
      <c r="CL84" s="43"/>
      <c r="CM84" s="32">
        <v>904</v>
      </c>
      <c r="CN84" s="43"/>
      <c r="CO84" s="43"/>
      <c r="CP84" s="32">
        <v>0</v>
      </c>
      <c r="CQ84" s="31">
        <v>-3854</v>
      </c>
      <c r="CR84" s="32">
        <v>-3854</v>
      </c>
      <c r="CS84" s="43"/>
      <c r="CT84" s="43"/>
      <c r="CU84" s="43"/>
      <c r="CV84" s="43"/>
      <c r="CW84" s="43"/>
      <c r="CX84" s="43"/>
      <c r="CY84" s="32">
        <v>0</v>
      </c>
      <c r="CZ84" s="31">
        <v>1905</v>
      </c>
      <c r="DA84" s="33">
        <v>0</v>
      </c>
      <c r="DB84" s="31"/>
      <c r="DC84" s="34" t="s">
        <v>180</v>
      </c>
    </row>
    <row r="85" spans="2:107" ht="22.5" x14ac:dyDescent="0.25">
      <c r="B85" s="18"/>
      <c r="C85" s="19" t="s">
        <v>78</v>
      </c>
      <c r="D85" s="20"/>
      <c r="E85" s="20"/>
      <c r="F85" s="20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  <c r="R85" s="21"/>
      <c r="S85" s="20"/>
      <c r="T85" s="21"/>
      <c r="U85" s="20"/>
      <c r="V85" s="21"/>
      <c r="W85" s="20"/>
      <c r="X85" s="20"/>
      <c r="Y85" s="20"/>
      <c r="Z85" s="20"/>
      <c r="AA85" s="20"/>
      <c r="AB85" s="20"/>
      <c r="AC85" s="20"/>
      <c r="AD85" s="21"/>
      <c r="AE85" s="20"/>
      <c r="AF85" s="20"/>
      <c r="AG85" s="20"/>
      <c r="AH85" s="20"/>
      <c r="AI85" s="20"/>
      <c r="AJ85" s="20"/>
      <c r="AK85" s="20"/>
      <c r="AL85" s="21"/>
      <c r="AM85" s="20"/>
      <c r="AN85" s="20"/>
      <c r="AO85" s="21"/>
      <c r="AP85" s="20"/>
      <c r="AQ85" s="21"/>
      <c r="AR85" s="20"/>
      <c r="AS85" s="20"/>
      <c r="AT85" s="20"/>
      <c r="AU85" s="20"/>
      <c r="AV85" s="20"/>
      <c r="AW85" s="20"/>
      <c r="AX85" s="21"/>
      <c r="AY85" s="20"/>
      <c r="AZ85" s="20"/>
      <c r="BA85" s="20"/>
      <c r="BB85" s="22"/>
      <c r="BD85" s="18"/>
      <c r="BE85" s="22">
        <f>SUM($BE$83:$BE$84)</f>
        <v>5285</v>
      </c>
      <c r="BF85" s="43"/>
      <c r="BG85" s="43"/>
      <c r="BH85" s="43"/>
      <c r="BI85" s="43"/>
      <c r="BJ85" s="43"/>
      <c r="BK85" s="43"/>
      <c r="BL85" s="23">
        <f>SUM($BL$83:$BL$84)</f>
        <v>5285</v>
      </c>
      <c r="BM85" s="43"/>
      <c r="BN85" s="43"/>
      <c r="BO85" s="43"/>
      <c r="BP85" s="43"/>
      <c r="BQ85" s="43"/>
      <c r="BR85" s="43"/>
      <c r="BS85" s="23">
        <f>SUM($BS$83:$BS$84)</f>
        <v>0</v>
      </c>
      <c r="BT85" s="43"/>
      <c r="BU85" s="23">
        <f>SUM($BU$83:$BU$84)</f>
        <v>0</v>
      </c>
      <c r="BV85" s="36">
        <f>SUM($BV$83:$BV$84)</f>
        <v>8836</v>
      </c>
      <c r="BW85" s="23">
        <f>SUM($BW$83:$BW$84)</f>
        <v>8836</v>
      </c>
      <c r="BX85" s="36">
        <f>SUM($BX$83:$BX$84)</f>
        <v>8982</v>
      </c>
      <c r="BY85" s="43"/>
      <c r="BZ85" s="36">
        <f>SUM($BZ$83:$BZ$84)</f>
        <v>8836</v>
      </c>
      <c r="CA85" s="43"/>
      <c r="CB85" s="43"/>
      <c r="CC85" s="43"/>
      <c r="CD85" s="43"/>
      <c r="CE85" s="23">
        <f>SUM($CE$83:$CE$84)</f>
        <v>17818</v>
      </c>
      <c r="CF85" s="36">
        <f>SUM($CF$83:$CF$84)</f>
        <v>8836</v>
      </c>
      <c r="CG85" s="36">
        <f>SUM($CG$83:$CG$84)</f>
        <v>9041</v>
      </c>
      <c r="CH85" s="43"/>
      <c r="CI85" s="36">
        <f>SUM($CI$83:$CI$84)</f>
        <v>8836</v>
      </c>
      <c r="CJ85" s="36">
        <f>SUM($CJ$83:$CJ$84)</f>
        <v>8836</v>
      </c>
      <c r="CK85" s="43"/>
      <c r="CL85" s="43"/>
      <c r="CM85" s="23">
        <f>SUM($CM$83:$CM$84)</f>
        <v>35549</v>
      </c>
      <c r="CN85" s="43"/>
      <c r="CO85" s="43"/>
      <c r="CP85" s="23">
        <f>SUM($CP$83:$CP$84)</f>
        <v>0</v>
      </c>
      <c r="CQ85" s="22">
        <f>SUM($CQ$83:$CQ$84)</f>
        <v>277</v>
      </c>
      <c r="CR85" s="23">
        <f>SUM($CR$83:$CR$84)</f>
        <v>277</v>
      </c>
      <c r="CS85" s="43"/>
      <c r="CT85" s="43"/>
      <c r="CU85" s="43"/>
      <c r="CV85" s="43"/>
      <c r="CW85" s="43"/>
      <c r="CX85" s="43"/>
      <c r="CY85" s="23">
        <f>SUM($CY$83:$CY$84)</f>
        <v>0</v>
      </c>
      <c r="CZ85" s="22">
        <f>SUM($CZ$83:$CZ$84)</f>
        <v>2824</v>
      </c>
      <c r="DA85" s="24">
        <f>SUM($DA$83:$DA$84)</f>
        <v>97</v>
      </c>
      <c r="DB85" s="22">
        <v>70686</v>
      </c>
      <c r="DC85" s="37" t="s">
        <v>181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ElectionResultLGScreen</vt:lpstr>
      <vt:lpstr>ElectionResultScreen</vt:lpstr>
      <vt:lpstr>ScrutinyScreen</vt:lpstr>
      <vt:lpstr>ScrutinyEventScreen</vt:lpstr>
      <vt:lpstr>ScrutinyScreen!Print_Titles</vt:lpstr>
    </vt:vector>
  </TitlesOfParts>
  <Company>Tasmanian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Robins</dc:creator>
  <cp:lastModifiedBy>Amanda Robins</cp:lastModifiedBy>
  <dcterms:created xsi:type="dcterms:W3CDTF">2025-08-01T08:00:03Z</dcterms:created>
  <dcterms:modified xsi:type="dcterms:W3CDTF">2025-08-01T08:00:09Z</dcterms:modified>
</cp:coreProperties>
</file>